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ichiso\共用キャビネット2\06健康福祉課\健康係\♦補助金・負担金・助成関係\七宗町新型コロナウイルス感染症ワクチン個別接種促進事業費交付金\七宗町新型コロナウイルス感染症ワクチン接種個別接種促進事業費交付金\町内医療機関宛\"/>
    </mc:Choice>
  </mc:AlternateContent>
  <xr:revisionPtr revIDLastSave="0" documentId="13_ncr:1_{10A9597A-E66A-4D6F-896C-105B797EE67E}" xr6:coauthVersionLast="47" xr6:coauthVersionMax="47" xr10:uidLastSave="{00000000-0000-0000-0000-000000000000}"/>
  <bookViews>
    <workbookView xWindow="-120" yWindow="-120" windowWidth="20730" windowHeight="11160" firstSheet="1" activeTab="1" xr2:uid="{00000000-000D-0000-FFFF-FFFF00000000}"/>
  </bookViews>
  <sheets>
    <sheet name="リストデータ" sheetId="14" state="hidden" r:id="rId1"/>
    <sheet name="診療所9.4～11.5" sheetId="9" r:id="rId2"/>
  </sheets>
  <definedNames>
    <definedName name="_xlnm._FilterDatabase" localSheetId="1" hidden="1">'診療所9.4～11.5'!$A$7:$N$38</definedName>
    <definedName name="_xlnm.Print_Area" localSheetId="1">'診療所9.4～11.5'!$A$1:$O$137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9" l="1"/>
  <c r="L37" i="9"/>
  <c r="L33" i="9"/>
  <c r="L29" i="9"/>
  <c r="L25" i="9"/>
  <c r="L21" i="9"/>
  <c r="L17" i="9"/>
  <c r="C110" i="9"/>
  <c r="D7" i="9"/>
  <c r="AB40" i="9"/>
  <c r="AB36" i="9"/>
  <c r="AA40" i="9"/>
  <c r="Z40" i="9"/>
  <c r="Y40" i="9"/>
  <c r="X40" i="9"/>
  <c r="W40" i="9"/>
  <c r="V40" i="9"/>
  <c r="O41" i="9" l="1"/>
  <c r="W7" i="9" l="1"/>
  <c r="X7" i="9" s="1"/>
  <c r="Y7" i="9" s="1"/>
  <c r="Z7" i="9" s="1"/>
  <c r="AA7" i="9" s="1"/>
  <c r="AB7" i="9" s="1"/>
  <c r="V11" i="9" s="1"/>
  <c r="W11" i="9" s="1"/>
  <c r="X11" i="9" s="1"/>
  <c r="Y11" i="9" s="1"/>
  <c r="Z11" i="9" s="1"/>
  <c r="AA11" i="9" s="1"/>
  <c r="AB11" i="9" s="1"/>
  <c r="V15" i="9" s="1"/>
  <c r="W15" i="9" s="1"/>
  <c r="X15" i="9" s="1"/>
  <c r="Y15" i="9" s="1"/>
  <c r="Z15" i="9" s="1"/>
  <c r="AA15" i="9" s="1"/>
  <c r="AB15" i="9" s="1"/>
  <c r="V19" i="9" s="1"/>
  <c r="W19" i="9" s="1"/>
  <c r="X19" i="9" s="1"/>
  <c r="Y19" i="9" s="1"/>
  <c r="Z19" i="9" s="1"/>
  <c r="AA19" i="9" s="1"/>
  <c r="AB19" i="9" s="1"/>
  <c r="V23" i="9" s="1"/>
  <c r="W23" i="9" s="1"/>
  <c r="X23" i="9" s="1"/>
  <c r="Y23" i="9" s="1"/>
  <c r="Z23" i="9" s="1"/>
  <c r="AA23" i="9" s="1"/>
  <c r="AB23" i="9" s="1"/>
  <c r="V27" i="9" s="1"/>
  <c r="W27" i="9" s="1"/>
  <c r="X27" i="9" s="1"/>
  <c r="Y27" i="9" s="1"/>
  <c r="Z27" i="9" s="1"/>
  <c r="AA27" i="9" s="1"/>
  <c r="AB27" i="9" s="1"/>
  <c r="V31" i="9" l="1"/>
  <c r="W31" i="9" s="1"/>
  <c r="X31" i="9" s="1"/>
  <c r="Y31" i="9" s="1"/>
  <c r="Z31" i="9" s="1"/>
  <c r="AA31" i="9" s="1"/>
  <c r="AB31" i="9" s="1"/>
  <c r="V35" i="9" s="1"/>
  <c r="W35" i="9" s="1"/>
  <c r="X35" i="9" s="1"/>
  <c r="Y35" i="9" l="1"/>
  <c r="Z35" i="9" s="1"/>
  <c r="AA35" i="9" s="1"/>
  <c r="AB35" i="9" s="1"/>
  <c r="V39" i="9" s="1"/>
  <c r="W39" i="9" s="1"/>
  <c r="X39" i="9" s="1"/>
  <c r="Y39" i="9" s="1"/>
  <c r="Z39" i="9" s="1"/>
  <c r="AA39" i="9" s="1"/>
  <c r="AB39" i="9" s="1"/>
  <c r="L13" i="9"/>
  <c r="L9" i="9"/>
  <c r="C111" i="9" l="1"/>
  <c r="C112" i="9" s="1"/>
  <c r="C113" i="9" s="1"/>
  <c r="C114" i="9" s="1"/>
  <c r="C115" i="9" s="1"/>
  <c r="C116" i="9" s="1"/>
  <c r="C117" i="9" s="1"/>
  <c r="O37" i="9" l="1"/>
  <c r="O33" i="9" l="1"/>
  <c r="O17" i="9"/>
  <c r="O13" i="9"/>
  <c r="O21" i="9"/>
  <c r="O29" i="9"/>
  <c r="O9" i="9"/>
  <c r="O25" i="9"/>
  <c r="V8" i="9" l="1"/>
  <c r="W8" i="9"/>
  <c r="X8" i="9"/>
  <c r="E7" i="9" l="1"/>
  <c r="F7" i="9" s="1"/>
  <c r="G7" i="9" s="1"/>
  <c r="H7" i="9" s="1"/>
  <c r="I7" i="9" s="1"/>
  <c r="Y8" i="9" l="1"/>
  <c r="Z8" i="9"/>
  <c r="AA36" i="9" l="1"/>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D81" i="9" l="1"/>
  <c r="Z36" i="9"/>
  <c r="Y36" i="9"/>
  <c r="X36" i="9"/>
  <c r="W36" i="9"/>
  <c r="V36" i="9"/>
  <c r="AB32" i="9"/>
  <c r="AA32" i="9"/>
  <c r="Z32" i="9"/>
  <c r="Y32" i="9"/>
  <c r="X32" i="9"/>
  <c r="W32" i="9"/>
  <c r="V32" i="9"/>
  <c r="AB28" i="9"/>
  <c r="AA28" i="9"/>
  <c r="Z28" i="9"/>
  <c r="Y28" i="9"/>
  <c r="X28" i="9"/>
  <c r="W28" i="9"/>
  <c r="V28" i="9"/>
  <c r="AB24" i="9"/>
  <c r="AA24" i="9"/>
  <c r="Z24" i="9"/>
  <c r="Y24" i="9"/>
  <c r="X24" i="9"/>
  <c r="W24" i="9"/>
  <c r="V24" i="9"/>
  <c r="AB20" i="9"/>
  <c r="AA20" i="9"/>
  <c r="Z20" i="9"/>
  <c r="Y20" i="9"/>
  <c r="X20" i="9"/>
  <c r="W20" i="9"/>
  <c r="V20" i="9"/>
  <c r="AB16" i="9"/>
  <c r="AA16" i="9"/>
  <c r="Z16" i="9"/>
  <c r="Y16" i="9"/>
  <c r="X16" i="9"/>
  <c r="W16" i="9"/>
  <c r="V16" i="9"/>
  <c r="AB12" i="9"/>
  <c r="AA12" i="9"/>
  <c r="Z12" i="9"/>
  <c r="Y12" i="9"/>
  <c r="X12" i="9"/>
  <c r="W12" i="9"/>
  <c r="V12" i="9"/>
  <c r="AB8" i="9"/>
  <c r="AA8" i="9"/>
  <c r="C11" i="9"/>
  <c r="D11" i="9" s="1"/>
  <c r="E11" i="9" s="1"/>
  <c r="F11" i="9" s="1"/>
  <c r="G11" i="9" s="1"/>
  <c r="H11" i="9" s="1"/>
  <c r="I11" i="9" s="1"/>
  <c r="C15" i="9" l="1"/>
  <c r="D15" i="9" s="1"/>
  <c r="E15" i="9" s="1"/>
  <c r="F15" i="9" s="1"/>
  <c r="G15" i="9" s="1"/>
  <c r="H15" i="9" s="1"/>
  <c r="I15" i="9" s="1"/>
  <c r="C19" i="9" l="1"/>
  <c r="D19" i="9" s="1"/>
  <c r="E19" i="9" s="1"/>
  <c r="F19" i="9" s="1"/>
  <c r="G19" i="9" s="1"/>
  <c r="H19" i="9" s="1"/>
  <c r="I19" i="9" s="1"/>
  <c r="C23" i="9" l="1"/>
  <c r="D23" i="9" s="1"/>
  <c r="E23" i="9" s="1"/>
  <c r="F23" i="9" s="1"/>
  <c r="G23" i="9" s="1"/>
  <c r="H23" i="9" s="1"/>
  <c r="I23" i="9" s="1"/>
  <c r="C27" i="9" l="1"/>
  <c r="D27" i="9" s="1"/>
  <c r="E27" i="9" s="1"/>
  <c r="F27" i="9" s="1"/>
  <c r="G27" i="9" s="1"/>
  <c r="H27" i="9" s="1"/>
  <c r="I27" i="9" s="1"/>
  <c r="C31" i="9" l="1"/>
  <c r="D31" i="9" s="1"/>
  <c r="E31" i="9" s="1"/>
  <c r="F31" i="9" s="1"/>
  <c r="G31" i="9" s="1"/>
  <c r="H31" i="9" s="1"/>
  <c r="I31" i="9" s="1"/>
  <c r="C35" i="9" l="1"/>
  <c r="D35" i="9" s="1"/>
  <c r="E35" i="9" s="1"/>
  <c r="F35" i="9" s="1"/>
  <c r="G35" i="9" s="1"/>
  <c r="H35" i="9" s="1"/>
  <c r="I35" i="9" s="1"/>
  <c r="C39" i="9" l="1"/>
  <c r="D39" i="9" s="1"/>
  <c r="E39" i="9" s="1"/>
  <c r="F39" i="9" s="1"/>
  <c r="G39" i="9" s="1"/>
  <c r="H39" i="9" s="1"/>
  <c r="I39" i="9" s="1"/>
</calcChain>
</file>

<file path=xl/sharedStrings.xml><?xml version="1.0" encoding="utf-8"?>
<sst xmlns="http://schemas.openxmlformats.org/spreadsheetml/2006/main" count="213" uniqueCount="101">
  <si>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</si>
  <si>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</si>
  <si>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</si>
  <si>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</si>
  <si>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</si>
  <si>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</si>
  <si>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</si>
  <si>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</si>
  <si>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</si>
  <si>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</si>
  <si>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</si>
  <si>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</si>
  <si>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</si>
  <si>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</si>
  <si>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</si>
  <si>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</si>
  <si>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</si>
  <si>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</si>
  <si>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</si>
  <si>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</si>
  <si>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</si>
  <si>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</si>
  <si>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</si>
  <si>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</si>
  <si>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</si>
  <si>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</si>
  <si>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</si>
  <si>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医療機関等名称</t>
    <phoneticPr fontId="2"/>
  </si>
  <si>
    <t>医療機関等名称</t>
    <rPh sb="0" eb="2">
      <t>イリョウ</t>
    </rPh>
    <rPh sb="2" eb="4">
      <t>キカン</t>
    </rPh>
    <rPh sb="4" eb="5">
      <t>トウ</t>
    </rPh>
    <rPh sb="5" eb="7">
      <t>メイショウ</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</si>
  <si>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</si>
  <si>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</si>
  <si>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</si>
  <si>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</si>
  <si>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</si>
  <si>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</si>
  <si>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</si>
  <si>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</si>
  <si>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</si>
  <si>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</si>
  <si>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</si>
  <si>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</si>
  <si>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</si>
  <si>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</si>
  <si>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</si>
  <si>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</si>
  <si>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</si>
  <si>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</si>
  <si>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</si>
  <si>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</si>
  <si>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</si>
  <si>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</si>
  <si>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</si>
  <si>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</si>
  <si>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</si>
  <si>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</si>
  <si>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</si>
  <si>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</si>
  <si>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</si>
  <si>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</si>
  <si>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</si>
  <si>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</si>
  <si>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</si>
  <si>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</si>
  <si>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</si>
  <si>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</si>
  <si>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</si>
  <si>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</si>
  <si>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</si>
  <si>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</si>
  <si>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</si>
  <si>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</si>
  <si>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</si>
  <si>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</si>
  <si>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様式２（診療所用 ）</t>
    <rPh sb="4" eb="7">
      <t>シンリョウジョ</t>
    </rPh>
    <rPh sb="7" eb="8">
      <t>ヨウ</t>
    </rPh>
    <phoneticPr fontId="2"/>
  </si>
  <si>
    <t>様式3（診療所用）</t>
    <rPh sb="4" eb="7">
      <t>シンリョウジョ</t>
    </rPh>
    <rPh sb="7" eb="8">
      <t>ヨウ</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</si>
  <si>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</si>
  <si>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</si>
  <si>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</si>
  <si>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</si>
  <si>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100回以上接種した取扱いとする週</t>
    </r>
    <r>
      <rPr>
        <vertAlign val="superscript"/>
        <sz val="22"/>
        <color theme="1"/>
        <rFont val="游ゴシック"/>
        <family val="3"/>
        <charset val="128"/>
        <scheme val="minor"/>
      </rPr>
      <t>※</t>
    </r>
    <rPh sb="10" eb="12">
      <t>トリアツカ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</si>
  <si>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</si>
  <si>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</si>
  <si>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</si>
  <si>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</si>
  <si>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</si>
  <si>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</si>
  <si>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</si>
  <si>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</si>
  <si>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</si>
  <si>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参考記載：各加算の対象となった接種の数</t>
    <rPh sb="5" eb="6">
      <t>カク</t>
    </rPh>
    <phoneticPr fontId="2"/>
  </si>
  <si>
    <t>※計算上、必要なので消さないこと。（印刷不要）</t>
    <rPh sb="1" eb="4">
      <t>ケイサンジョウ</t>
    </rPh>
    <rPh sb="5" eb="7">
      <t>ヒツヨウ</t>
    </rPh>
    <rPh sb="10" eb="11">
      <t>ケ</t>
    </rPh>
    <rPh sb="18" eb="20">
      <t>インサツ</t>
    </rPh>
    <rPh sb="20" eb="22">
      <t>フヨウ</t>
    </rPh>
    <phoneticPr fontId="2"/>
  </si>
  <si>
    <t>七宗町長　様</t>
    <rPh sb="0" eb="3">
      <t>ヒチソウチョウ</t>
    </rPh>
    <rPh sb="3" eb="4">
      <t>チョウ</t>
    </rPh>
    <rPh sb="5" eb="6">
      <t>サマ</t>
    </rPh>
    <phoneticPr fontId="2"/>
  </si>
  <si>
    <t>（日）</t>
    <rPh sb="1" eb="2">
      <t>ヒ</t>
    </rPh>
    <phoneticPr fontId="2"/>
  </si>
  <si>
    <t>回</t>
    <rPh sb="0" eb="1">
      <t>カイ</t>
    </rPh>
    <phoneticPr fontId="2"/>
  </si>
  <si>
    <t>￥</t>
    <phoneticPr fontId="2"/>
  </si>
  <si>
    <t>週</t>
    <rPh sb="0" eb="1">
      <t>シュウ</t>
    </rPh>
    <phoneticPr fontId="2"/>
  </si>
  <si>
    <t>回</t>
    <phoneticPr fontId="2"/>
  </si>
  <si>
    <t>円</t>
    <rPh sb="0" eb="1">
      <t>エン</t>
    </rPh>
    <phoneticPr fontId="2"/>
  </si>
  <si>
    <t>（　　　回）</t>
    <rPh sb="4" eb="5">
      <t>カイ</t>
    </rPh>
    <phoneticPr fontId="2"/>
  </si>
  <si>
    <t>　令和5年9月4日から令和5年11月5日の期間において、別紙報告書のとおりコロナウイルスワクチンの接種を実施したため、以下のとおり請求する。</t>
    <rPh sb="1" eb="3">
      <t>レイワ</t>
    </rPh>
    <rPh sb="4" eb="5">
      <t>ネン</t>
    </rPh>
    <rPh sb="6" eb="7">
      <t>ガツ</t>
    </rPh>
    <rPh sb="8" eb="9">
      <t>ニチ</t>
    </rPh>
    <rPh sb="11" eb="13">
      <t>レイワ</t>
    </rPh>
    <rPh sb="14" eb="15">
      <t>ネン</t>
    </rPh>
    <rPh sb="21" eb="23">
      <t>キカン</t>
    </rPh>
    <rPh sb="49" eb="51">
      <t>セッシュ</t>
    </rPh>
    <rPh sb="52" eb="54">
      <t>ジッシ</t>
    </rPh>
    <rPh sb="59" eb="61">
      <t>イカ</t>
    </rPh>
    <rPh sb="65" eb="67">
      <t>セイキュウ</t>
    </rPh>
    <phoneticPr fontId="2"/>
  </si>
  <si>
    <t>令和5年9月4日から令和5年11月5日の間</t>
    <rPh sb="0" eb="2">
      <t>レイワ</t>
    </rPh>
    <rPh sb="3" eb="4">
      <t>ネン</t>
    </rPh>
    <rPh sb="7" eb="8">
      <t>ニチ</t>
    </rPh>
    <rPh sb="10" eb="12">
      <t>レイワ</t>
    </rPh>
    <rPh sb="13" eb="14">
      <t>ネン</t>
    </rPh>
    <rPh sb="20" eb="21">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</si>
</sst>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m/d"/>
    <numFmt numFmtId="177" formatCode="General&quot;回&quot;"/>
    <numFmt numFmtId="178" formatCode="General&quot;週&quot;"/>
    <numFmt numFmtId="179" formatCode="#,##0&quot;円&quot;;[Red]\-#,##0"/>
    <numFmt numFmtId="180" formatCode="#,##0&quot;回&quot;;[Red]\-#,##0"/>
    <numFmt numFmtId="181" formatCode="m/d;@"/>
    <numFmt numFmtId="182" formatCode="m&quot;月&quot;d&quot;日の週&quot;"/>
    <numFmt numFmtId="183" formatCode="#,##0&quot;回&quot;;[Red]\-#,##0&quot;回&quot;"/>
    <numFmt numFmtId="184" formatCode="\(General&quot;回&quot;\)"/>
    <numFmt numFmtId="185" formatCode="\(#,##0&quot;回&quot;\);[Red]\(\-#,##0&quot;回&quot;\)"/>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0">
    <xf numFmtId="0" fontId="0" fillId="0" borderId="0" xfId="0">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right" vertical="center"/>
    </xf>
    <xf numFmtId="0" fontId="4" fillId="0" borderId="0" xfId="2" applyFont="1" applyAlignment="1">
      <alignment vertical="top" wrapText="1"/>
    </xf>
    <xf numFmtId="0" fontId="7" fillId="0" borderId="0" xfId="2" applyFont="1" applyAlignment="1">
      <alignment vertical="top" wrapText="1"/>
    </xf>
    <xf numFmtId="0" fontId="6" fillId="0" borderId="0" xfId="2" applyFont="1" applyAlignment="1">
      <alignment horizontal="center" vertical="center"/>
    </xf>
    <xf numFmtId="0" fontId="8" fillId="0" borderId="0" xfId="0" applyFont="1">
      <alignment vertical="center"/>
    </xf>
    <xf numFmtId="0" fontId="12" fillId="0" borderId="5" xfId="2" applyFont="1" applyBorder="1">
      <alignment vertical="center"/>
    </xf>
    <xf numFmtId="0" fontId="13" fillId="0" borderId="5" xfId="0" applyFont="1" applyBorder="1">
      <alignment vertical="center"/>
    </xf>
    <xf numFmtId="0" fontId="15" fillId="0" borderId="0" xfId="0" applyFont="1" applyAlignment="1">
      <alignment horizontal="center" vertical="center"/>
    </xf>
    <xf numFmtId="0" fontId="11" fillId="0" borderId="0" xfId="2"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38" fontId="8" fillId="0" borderId="0" xfId="1" applyFont="1" applyBorder="1">
      <alignment vertical="center"/>
    </xf>
    <xf numFmtId="0" fontId="8" fillId="0" borderId="0" xfId="0" applyFont="1" applyAlignment="1">
      <alignment horizontal="left" vertical="center"/>
    </xf>
    <xf numFmtId="0" fontId="9" fillId="0" borderId="0" xfId="0" applyFont="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lignment vertical="center"/>
    </xf>
    <xf numFmtId="0" fontId="23" fillId="0" borderId="0" xfId="0" applyFont="1" applyAlignment="1">
      <alignment horizontal="right" vertical="center"/>
    </xf>
    <xf numFmtId="0" fontId="8" fillId="0" borderId="1" xfId="0" applyFont="1" applyBorder="1" applyAlignment="1">
      <alignment vertical="center" wrapText="1"/>
    </xf>
    <xf numFmtId="0" fontId="10" fillId="0" borderId="0" xfId="0" applyFont="1">
      <alignment vertical="center"/>
    </xf>
    <xf numFmtId="0" fontId="26" fillId="0" borderId="0" xfId="0" applyFont="1">
      <alignment vertical="center"/>
    </xf>
    <xf numFmtId="0" fontId="11" fillId="0" borderId="5" xfId="0" applyFont="1" applyBorder="1">
      <alignment vertical="center"/>
    </xf>
    <xf numFmtId="178" fontId="11" fillId="0" borderId="0" xfId="0" applyNumberFormat="1" applyFont="1">
      <alignment vertical="center"/>
    </xf>
    <xf numFmtId="0" fontId="11" fillId="0" borderId="14" xfId="0" applyFont="1" applyBorder="1">
      <alignment vertical="center"/>
    </xf>
    <xf numFmtId="0" fontId="6" fillId="0" borderId="0" xfId="0" applyFont="1">
      <alignment vertical="center"/>
    </xf>
    <xf numFmtId="0" fontId="22" fillId="0" borderId="0" xfId="0" applyFont="1">
      <alignment vertical="center"/>
    </xf>
    <xf numFmtId="0" fontId="0" fillId="0" borderId="5" xfId="0" applyBorder="1">
      <alignment vertical="center"/>
    </xf>
    <xf numFmtId="0" fontId="29" fillId="0" borderId="0" xfId="0" applyFont="1" applyAlignment="1">
      <alignment horizontal="right" vertical="center"/>
    </xf>
    <xf numFmtId="0" fontId="29" fillId="0" borderId="0" xfId="0" applyFont="1">
      <alignment vertical="center"/>
    </xf>
    <xf numFmtId="0" fontId="27" fillId="0" borderId="0" xfId="0" applyFont="1">
      <alignment vertical="center"/>
    </xf>
    <xf numFmtId="0" fontId="25" fillId="0" borderId="5" xfId="0" applyFont="1" applyBorder="1">
      <alignment vertical="center"/>
    </xf>
    <xf numFmtId="0" fontId="10" fillId="0" borderId="15" xfId="0" applyFont="1" applyBorder="1">
      <alignment vertical="center"/>
    </xf>
    <xf numFmtId="0" fontId="8" fillId="0" borderId="1" xfId="0" applyFont="1" applyBorder="1" applyAlignment="1">
      <alignment horizontal="center" vertical="center" wrapText="1"/>
    </xf>
    <xf numFmtId="0" fontId="30" fillId="0" borderId="0" xfId="0" applyFont="1">
      <alignment vertical="center"/>
    </xf>
    <xf numFmtId="0" fontId="23" fillId="0" borderId="15" xfId="0" applyFont="1" applyBorder="1">
      <alignment vertical="center"/>
    </xf>
    <xf numFmtId="0" fontId="23" fillId="0" borderId="0" xfId="0" applyFont="1">
      <alignment vertical="center"/>
    </xf>
    <xf numFmtId="0" fontId="17" fillId="0" borderId="0" xfId="0" applyFont="1" applyAlignment="1">
      <alignment vertical="top"/>
    </xf>
    <xf numFmtId="0" fontId="23" fillId="0" borderId="0" xfId="0" applyFont="1" applyAlignment="1">
      <alignment horizontal="center" vertical="center"/>
    </xf>
    <xf numFmtId="0" fontId="17" fillId="0" borderId="0" xfId="0" applyFont="1" applyAlignment="1">
      <alignment horizontal="right" vertical="center"/>
    </xf>
    <xf numFmtId="0" fontId="8" fillId="0" borderId="1" xfId="0"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11" fillId="0" borderId="5" xfId="2" applyFont="1" applyBorder="1">
      <alignment vertical="center"/>
    </xf>
    <xf numFmtId="0" fontId="8" fillId="0" borderId="0" xfId="0" applyFont="1" applyAlignment="1">
      <alignment vertical="center" wrapText="1"/>
    </xf>
    <xf numFmtId="0" fontId="8" fillId="0" borderId="0" xfId="0" applyFont="1" applyAlignment="1">
      <alignment horizontal="center" vertical="center" wrapText="1"/>
    </xf>
    <xf numFmtId="38" fontId="8" fillId="0" borderId="0" xfId="1" applyFont="1" applyFill="1" applyBorder="1" applyAlignment="1">
      <alignment horizontal="left" vertical="center"/>
    </xf>
    <xf numFmtId="176" fontId="31"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6" fillId="0" borderId="0" xfId="0" applyFont="1" applyAlignment="1">
      <alignment horizontal="center" vertical="center"/>
    </xf>
    <xf numFmtId="0" fontId="18" fillId="0" borderId="0" xfId="0" applyFont="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81" fontId="0" fillId="0" borderId="5" xfId="0" applyNumberFormat="1" applyBorder="1">
      <alignment vertical="center"/>
    </xf>
    <xf numFmtId="181" fontId="0" fillId="0" borderId="19" xfId="0" applyNumberFormat="1" applyBorder="1">
      <alignment vertical="center"/>
    </xf>
    <xf numFmtId="181" fontId="0" fillId="0" borderId="20" xfId="0" applyNumberFormat="1" applyBorder="1">
      <alignment vertical="center"/>
    </xf>
    <xf numFmtId="177" fontId="15" fillId="0" borderId="11" xfId="1" applyNumberFormat="1" applyFont="1" applyBorder="1">
      <alignment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38" fontId="15" fillId="0" borderId="12" xfId="1" applyFont="1" applyFill="1" applyBorder="1" applyAlignment="1">
      <alignment horizontal="center" vertical="center"/>
    </xf>
    <xf numFmtId="38" fontId="15" fillId="0" borderId="11" xfId="1" applyFont="1" applyFill="1" applyBorder="1" applyAlignment="1">
      <alignment horizontal="center" vertical="center"/>
    </xf>
    <xf numFmtId="177" fontId="15" fillId="0" borderId="2" xfId="1" applyNumberFormat="1" applyFont="1" applyFill="1" applyBorder="1">
      <alignment vertical="center"/>
    </xf>
    <xf numFmtId="0" fontId="16" fillId="0" borderId="0" xfId="0" applyFont="1">
      <alignment vertical="center"/>
    </xf>
    <xf numFmtId="38" fontId="33" fillId="3" borderId="1" xfId="1" applyFont="1" applyFill="1" applyBorder="1" applyAlignment="1">
      <alignment horizontal="center" vertical="center"/>
    </xf>
    <xf numFmtId="176" fontId="34" fillId="2" borderId="1" xfId="0" applyNumberFormat="1" applyFont="1" applyFill="1" applyBorder="1" applyAlignment="1">
      <alignment horizontal="center" vertical="center"/>
    </xf>
    <xf numFmtId="176" fontId="35" fillId="2" borderId="1" xfId="0" applyNumberFormat="1" applyFont="1" applyFill="1" applyBorder="1" applyAlignment="1">
      <alignment horizontal="center" vertical="center"/>
    </xf>
    <xf numFmtId="0" fontId="0" fillId="0" borderId="22" xfId="0"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horizontal="left" vertical="top"/>
    </xf>
    <xf numFmtId="0" fontId="9" fillId="0" borderId="0" xfId="0" applyFont="1" applyAlignment="1">
      <alignment horizontal="right" vertical="center"/>
    </xf>
    <xf numFmtId="184" fontId="9" fillId="0" borderId="0" xfId="1" applyNumberFormat="1" applyFont="1">
      <alignment vertical="center"/>
    </xf>
    <xf numFmtId="184" fontId="9" fillId="0" borderId="0" xfId="0" applyNumberFormat="1" applyFont="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10" fillId="0" borderId="5" xfId="0" applyFont="1" applyBorder="1">
      <alignment vertical="center"/>
    </xf>
    <xf numFmtId="0" fontId="11" fillId="0" borderId="7" xfId="0" applyFont="1" applyBorder="1">
      <alignment vertical="center"/>
    </xf>
    <xf numFmtId="0" fontId="8" fillId="0" borderId="26" xfId="0" applyFont="1" applyBorder="1" applyAlignment="1">
      <alignment horizontal="center" vertical="center"/>
    </xf>
    <xf numFmtId="177" fontId="15" fillId="0" borderId="12" xfId="1" applyNumberFormat="1" applyFont="1" applyBorder="1" applyAlignment="1">
      <alignment horizontal="right" vertical="center"/>
    </xf>
    <xf numFmtId="178" fontId="11" fillId="0" borderId="0" xfId="0" applyNumberFormat="1" applyFont="1" applyAlignment="1">
      <alignment horizontal="right" vertical="center"/>
    </xf>
    <xf numFmtId="0" fontId="11" fillId="0" borderId="14" xfId="0" applyFont="1" applyBorder="1" applyAlignment="1">
      <alignment horizontal="center" vertical="center"/>
    </xf>
    <xf numFmtId="0" fontId="9" fillId="0" borderId="3" xfId="0" applyFont="1" applyBorder="1" applyAlignment="1">
      <alignment horizontal="left" vertical="center"/>
    </xf>
    <xf numFmtId="0" fontId="8" fillId="4" borderId="6" xfId="0" applyFont="1" applyFill="1" applyBorder="1" applyAlignment="1">
      <alignment horizontal="center" vertical="center"/>
    </xf>
    <xf numFmtId="0" fontId="8" fillId="4" borderId="13" xfId="0" applyFont="1" applyFill="1" applyBorder="1" applyAlignment="1">
      <alignment horizontal="center" vertical="center"/>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3" xfId="1" applyFont="1" applyFill="1" applyBorder="1" applyAlignment="1">
      <alignment horizontal="center" vertical="center"/>
    </xf>
    <xf numFmtId="38" fontId="8" fillId="0" borderId="6" xfId="1" applyFont="1" applyFill="1" applyBorder="1" applyAlignment="1">
      <alignment horizontal="left" vertical="center"/>
    </xf>
    <xf numFmtId="38" fontId="8" fillId="0" borderId="13" xfId="1" applyFont="1" applyFill="1" applyBorder="1" applyAlignment="1">
      <alignment horizontal="left" vertical="center"/>
    </xf>
    <xf numFmtId="0" fontId="8" fillId="0" borderId="6" xfId="0" applyFont="1" applyBorder="1" applyAlignment="1">
      <alignment vertical="center" wrapText="1"/>
    </xf>
    <xf numFmtId="0" fontId="8" fillId="0" borderId="13" xfId="0" applyFont="1" applyBorder="1" applyAlignment="1">
      <alignment vertical="center" wrapText="1"/>
    </xf>
    <xf numFmtId="180" fontId="11" fillId="0" borderId="7" xfId="1" applyNumberFormat="1" applyFont="1" applyBorder="1">
      <alignment vertical="center"/>
    </xf>
    <xf numFmtId="179" fontId="11" fillId="0" borderId="7" xfId="1" applyNumberFormat="1" applyFont="1" applyBorder="1" applyAlignment="1">
      <alignment horizontal="right" vertical="center"/>
    </xf>
    <xf numFmtId="182" fontId="11" fillId="0" borderId="7" xfId="0" applyNumberFormat="1" applyFont="1" applyBorder="1" applyAlignment="1">
      <alignment horizontal="center" vertical="center"/>
    </xf>
    <xf numFmtId="185" fontId="9" fillId="0" borderId="3" xfId="1" applyNumberFormat="1" applyFont="1" applyBorder="1" applyAlignment="1">
      <alignment horizontal="right" vertic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23" fillId="0" borderId="6" xfId="0" applyFont="1" applyBorder="1">
      <alignment vertical="center"/>
    </xf>
    <xf numFmtId="0" fontId="23" fillId="0" borderId="7" xfId="0" applyFont="1" applyBorder="1">
      <alignment vertical="center"/>
    </xf>
    <xf numFmtId="0" fontId="23" fillId="0" borderId="13" xfId="0" applyFont="1" applyBorder="1">
      <alignment vertical="center"/>
    </xf>
    <xf numFmtId="0" fontId="14" fillId="0" borderId="0" xfId="0" applyFont="1" applyAlignment="1">
      <alignment vertical="top" wrapText="1"/>
    </xf>
    <xf numFmtId="0" fontId="9" fillId="0" borderId="1" xfId="0" applyFont="1" applyBorder="1" applyAlignment="1">
      <alignment horizontal="left" vertical="center"/>
    </xf>
    <xf numFmtId="0" fontId="28" fillId="0" borderId="0" xfId="0" applyFont="1" applyAlignment="1">
      <alignment horizontal="right" vertical="center"/>
    </xf>
    <xf numFmtId="5" fontId="22" fillId="0" borderId="5" xfId="2" applyNumberFormat="1" applyFont="1" applyBorder="1" applyAlignment="1">
      <alignment horizontal="left"/>
    </xf>
    <xf numFmtId="0" fontId="24" fillId="0" borderId="0" xfId="2" applyFont="1" applyAlignment="1">
      <alignment vertical="top" wrapText="1"/>
    </xf>
    <xf numFmtId="0" fontId="23" fillId="0" borderId="0" xfId="0" applyFont="1" applyAlignment="1">
      <alignment horizontal="left" vertical="top" wrapText="1"/>
    </xf>
    <xf numFmtId="0" fontId="23" fillId="0" borderId="0" xfId="0" applyFont="1">
      <alignmen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3" xfId="0" applyFont="1" applyFill="1" applyBorder="1" applyAlignment="1">
      <alignment horizontal="center" vertical="center"/>
    </xf>
    <xf numFmtId="38" fontId="11" fillId="0" borderId="6" xfId="1" applyFont="1" applyBorder="1" applyAlignment="1">
      <alignment horizontal="center" vertical="center"/>
    </xf>
    <xf numFmtId="38" fontId="11" fillId="0" borderId="7" xfId="1" applyFont="1" applyBorder="1" applyAlignment="1">
      <alignment horizontal="center" vertical="center"/>
    </xf>
    <xf numFmtId="38" fontId="11" fillId="0" borderId="13" xfId="1" applyFont="1" applyBorder="1" applyAlignment="1">
      <alignment horizontal="center" vertical="center"/>
    </xf>
    <xf numFmtId="38" fontId="11" fillId="3" borderId="1" xfId="1" applyFont="1" applyFill="1" applyBorder="1" applyAlignment="1">
      <alignment horizontal="center" vertical="center"/>
    </xf>
    <xf numFmtId="180" fontId="11" fillId="0" borderId="14" xfId="1" applyNumberFormat="1" applyFont="1" applyBorder="1" applyAlignment="1">
      <alignment horizontal="right" vertical="center"/>
    </xf>
    <xf numFmtId="179" fontId="11" fillId="0" borderId="14" xfId="1" applyNumberFormat="1" applyFont="1" applyBorder="1" applyAlignment="1">
      <alignment horizontal="right" vertical="center"/>
    </xf>
    <xf numFmtId="183" fontId="15" fillId="0" borderId="6" xfId="1" applyNumberFormat="1" applyFont="1" applyBorder="1" applyAlignment="1">
      <alignment horizontal="right" vertical="center"/>
    </xf>
    <xf numFmtId="183" fontId="15" fillId="0" borderId="13" xfId="1" applyNumberFormat="1" applyFont="1" applyBorder="1" applyAlignment="1">
      <alignment horizontal="right" vertical="center"/>
    </xf>
    <xf numFmtId="0" fontId="11" fillId="3" borderId="5" xfId="0" applyFont="1" applyFill="1" applyBorder="1" applyAlignment="1">
      <alignment horizontal="right" vertical="center"/>
    </xf>
    <xf numFmtId="0" fontId="11" fillId="3" borderId="7" xfId="2" applyFont="1" applyFill="1" applyBorder="1">
      <alignment vertical="center"/>
    </xf>
    <xf numFmtId="0" fontId="22" fillId="0" borderId="0" xfId="2" applyFont="1" applyAlignment="1">
      <alignment horizontal="center" vertical="center"/>
    </xf>
    <xf numFmtId="0" fontId="11" fillId="0" borderId="1" xfId="0" applyFont="1" applyBorder="1" applyAlignment="1">
      <alignment horizontal="center" vertical="center"/>
    </xf>
    <xf numFmtId="0" fontId="11" fillId="3" borderId="6" xfId="0" applyFont="1" applyFill="1" applyBorder="1">
      <alignment vertical="center"/>
    </xf>
    <xf numFmtId="0" fontId="11" fillId="3" borderId="7" xfId="0" applyFont="1" applyFill="1" applyBorder="1">
      <alignment vertical="center"/>
    </xf>
    <xf numFmtId="0" fontId="11" fillId="3" borderId="13" xfId="0" applyFont="1" applyFill="1" applyBorder="1">
      <alignment vertical="center"/>
    </xf>
    <xf numFmtId="0" fontId="11" fillId="0" borderId="8" xfId="0" applyFont="1" applyBorder="1" applyAlignment="1">
      <alignment horizontal="left" vertical="top"/>
    </xf>
    <xf numFmtId="0" fontId="11" fillId="0" borderId="5" xfId="0" applyFont="1" applyBorder="1" applyAlignment="1">
      <alignment horizontal="left" vertical="top"/>
    </xf>
    <xf numFmtId="0" fontId="11" fillId="0" borderId="9" xfId="0" applyFont="1" applyBorder="1" applyAlignment="1">
      <alignment horizontal="left" vertical="top"/>
    </xf>
    <xf numFmtId="0" fontId="26" fillId="3" borderId="5" xfId="0" applyFont="1" applyFill="1" applyBorder="1">
      <alignment vertical="center"/>
    </xf>
    <xf numFmtId="0" fontId="11" fillId="3" borderId="5" xfId="0" applyFont="1" applyFill="1" applyBorder="1">
      <alignment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ColWidth="9" defaultRowHeight="18.75" x14ac:dyDescent="0.4"/>
  <cols>
    <col min="1" max="1" width="14.25" bestFit="1" customWidth="1"/>
    <col min="2" max="43" width="8.375" customWidth="1"/>
  </cols>
  <sheetData>
    <row r="1" spans="1:43" ht="19.5" thickBot="1" x14ac:dyDescent="0.45">
      <c r="B1" s="56" t="s">
        <v>0</v>
      </c>
      <c r="C1" s="56" t="s">
        <v>1</v>
      </c>
      <c r="D1" s="56" t="s">
        <v>2</v>
      </c>
      <c r="E1" s="56" t="s">
        <v>3</v>
      </c>
      <c r="F1" s="56" t="s">
        <v>4</v>
      </c>
      <c r="G1" s="56" t="s">
        <v>5</v>
      </c>
      <c r="H1" s="57" t="s">
        <v>6</v>
      </c>
      <c r="I1" s="55" t="s">
        <v>0</v>
      </c>
      <c r="J1" s="56" t="s">
        <v>1</v>
      </c>
      <c r="K1" s="56" t="s">
        <v>2</v>
      </c>
      <c r="L1" s="56" t="s">
        <v>3</v>
      </c>
      <c r="M1" s="56" t="s">
        <v>4</v>
      </c>
      <c r="N1" s="56" t="s">
        <v>5</v>
      </c>
      <c r="O1" s="56" t="s">
        <v>6</v>
      </c>
      <c r="P1" s="55" t="s">
        <v>0</v>
      </c>
      <c r="Q1" s="56" t="s">
        <v>1</v>
      </c>
      <c r="R1" s="56" t="s">
        <v>2</v>
      </c>
      <c r="S1" s="56" t="s">
        <v>3</v>
      </c>
      <c r="T1" s="56" t="s">
        <v>4</v>
      </c>
      <c r="U1" s="56" t="s">
        <v>5</v>
      </c>
      <c r="V1" s="56" t="s">
        <v>6</v>
      </c>
      <c r="W1" s="55" t="s">
        <v>0</v>
      </c>
      <c r="X1" s="56" t="s">
        <v>1</v>
      </c>
      <c r="Y1" s="56" t="s">
        <v>2</v>
      </c>
      <c r="Z1" s="56" t="s">
        <v>3</v>
      </c>
      <c r="AA1" s="56" t="s">
        <v>4</v>
      </c>
      <c r="AB1" s="56" t="s">
        <v>5</v>
      </c>
      <c r="AC1" s="56" t="s">
        <v>6</v>
      </c>
      <c r="AD1" s="55" t="s">
        <v>0</v>
      </c>
      <c r="AE1" s="56" t="s">
        <v>1</v>
      </c>
      <c r="AF1" s="56" t="s">
        <v>2</v>
      </c>
      <c r="AG1" s="56" t="s">
        <v>3</v>
      </c>
      <c r="AH1" s="56" t="s">
        <v>4</v>
      </c>
      <c r="AI1" s="56" t="s">
        <v>5</v>
      </c>
      <c r="AJ1" s="56" t="s">
        <v>6</v>
      </c>
      <c r="AK1" s="55" t="s">
        <v>0</v>
      </c>
      <c r="AL1" s="56" t="s">
        <v>1</v>
      </c>
      <c r="AM1" s="56" t="s">
        <v>2</v>
      </c>
      <c r="AN1" s="56" t="s">
        <v>3</v>
      </c>
      <c r="AO1" s="56" t="s">
        <v>4</v>
      </c>
      <c r="AP1" s="56" t="s">
        <v>5</v>
      </c>
      <c r="AQ1" s="56" t="s">
        <v>6</v>
      </c>
    </row>
    <row r="2" spans="1:43" x14ac:dyDescent="0.4">
      <c r="A2" s="31" t="s">
        <v>71</v>
      </c>
      <c r="B2" s="58" t="str">
        <f>""</f>
        <v/>
      </c>
      <c r="C2" s="58" t="str">
        <f>""</f>
        <v/>
      </c>
      <c r="D2" s="58" t="str">
        <f>""</f>
        <v/>
      </c>
      <c r="E2" s="58">
        <v>44531</v>
      </c>
      <c r="F2" s="58">
        <f>E2+1</f>
        <v>44532</v>
      </c>
      <c r="G2" s="58">
        <f t="shared" ref="G2:AI2" si="0">F2+1</f>
        <v>44533</v>
      </c>
      <c r="H2" s="59">
        <f t="shared" si="0"/>
        <v>44534</v>
      </c>
      <c r="I2" s="60">
        <f t="shared" si="0"/>
        <v>44535</v>
      </c>
      <c r="J2" s="58">
        <f t="shared" si="0"/>
        <v>44536</v>
      </c>
      <c r="K2" s="58">
        <f t="shared" si="0"/>
        <v>44537</v>
      </c>
      <c r="L2" s="58">
        <f t="shared" si="0"/>
        <v>44538</v>
      </c>
      <c r="M2" s="58">
        <f t="shared" si="0"/>
        <v>44539</v>
      </c>
      <c r="N2" s="58">
        <f t="shared" si="0"/>
        <v>44540</v>
      </c>
      <c r="O2" s="58">
        <f t="shared" si="0"/>
        <v>44541</v>
      </c>
      <c r="P2" s="60">
        <f t="shared" si="0"/>
        <v>44542</v>
      </c>
      <c r="Q2" s="58">
        <f t="shared" si="0"/>
        <v>44543</v>
      </c>
      <c r="R2" s="58">
        <f t="shared" si="0"/>
        <v>44544</v>
      </c>
      <c r="S2" s="58">
        <f t="shared" si="0"/>
        <v>44545</v>
      </c>
      <c r="T2" s="58">
        <f t="shared" si="0"/>
        <v>44546</v>
      </c>
      <c r="U2" s="58">
        <f t="shared" si="0"/>
        <v>44547</v>
      </c>
      <c r="V2" s="58">
        <f t="shared" si="0"/>
        <v>44548</v>
      </c>
      <c r="W2" s="60">
        <f t="shared" si="0"/>
        <v>44549</v>
      </c>
      <c r="X2" s="58">
        <f t="shared" si="0"/>
        <v>44550</v>
      </c>
      <c r="Y2" s="58">
        <f t="shared" si="0"/>
        <v>44551</v>
      </c>
      <c r="Z2" s="58">
        <f t="shared" si="0"/>
        <v>44552</v>
      </c>
      <c r="AA2" s="58">
        <f t="shared" si="0"/>
        <v>44553</v>
      </c>
      <c r="AB2" s="58">
        <f t="shared" si="0"/>
        <v>44554</v>
      </c>
      <c r="AC2" s="58">
        <f t="shared" si="0"/>
        <v>44555</v>
      </c>
      <c r="AD2" s="60">
        <f t="shared" si="0"/>
        <v>44556</v>
      </c>
      <c r="AE2" s="58">
        <f t="shared" si="0"/>
        <v>44557</v>
      </c>
      <c r="AF2" s="58">
        <f t="shared" si="0"/>
        <v>44558</v>
      </c>
      <c r="AG2" s="58">
        <f t="shared" si="0"/>
        <v>44559</v>
      </c>
      <c r="AH2" s="58">
        <f t="shared" si="0"/>
        <v>44560</v>
      </c>
      <c r="AI2" s="58">
        <f t="shared" si="0"/>
        <v>44561</v>
      </c>
      <c r="AJ2" s="58" t="str">
        <f>""</f>
        <v/>
      </c>
      <c r="AK2" s="60" t="str">
        <f>""</f>
        <v/>
      </c>
      <c r="AL2" s="58" t="str">
        <f>""</f>
        <v/>
      </c>
      <c r="AM2" s="58" t="str">
        <f>""</f>
        <v/>
      </c>
      <c r="AN2" s="58" t="str">
        <f>""</f>
        <v/>
      </c>
      <c r="AO2" s="58" t="str">
        <f>""</f>
        <v/>
      </c>
      <c r="AP2" s="58" t="str">
        <f>""</f>
        <v/>
      </c>
      <c r="AQ2" s="58" t="str">
        <f>""</f>
        <v/>
      </c>
    </row>
    <row r="3" spans="1:43" x14ac:dyDescent="0.4">
      <c r="A3" s="31" t="s">
        <v>62</v>
      </c>
      <c r="B3" s="58" t="str">
        <f>""</f>
        <v/>
      </c>
      <c r="C3" s="58" t="str">
        <f>""</f>
        <v/>
      </c>
      <c r="D3" s="58" t="str">
        <f>""</f>
        <v/>
      </c>
      <c r="E3" s="58" t="str">
        <f>""</f>
        <v/>
      </c>
      <c r="F3" s="58" t="str">
        <f>""</f>
        <v/>
      </c>
      <c r="G3" s="58" t="str">
        <f>""</f>
        <v/>
      </c>
      <c r="H3" s="59">
        <v>44562</v>
      </c>
      <c r="I3" s="60">
        <f t="shared" ref="I3:AI3" si="1">H3+1</f>
        <v>44563</v>
      </c>
      <c r="J3" s="58">
        <f t="shared" si="1"/>
        <v>44564</v>
      </c>
      <c r="K3" s="58">
        <f t="shared" si="1"/>
        <v>44565</v>
      </c>
      <c r="L3" s="58">
        <f t="shared" si="1"/>
        <v>44566</v>
      </c>
      <c r="M3" s="58">
        <f t="shared" si="1"/>
        <v>44567</v>
      </c>
      <c r="N3" s="58">
        <f t="shared" si="1"/>
        <v>44568</v>
      </c>
      <c r="O3" s="58">
        <f t="shared" si="1"/>
        <v>44569</v>
      </c>
      <c r="P3" s="60">
        <f t="shared" si="1"/>
        <v>44570</v>
      </c>
      <c r="Q3" s="58">
        <f t="shared" si="1"/>
        <v>44571</v>
      </c>
      <c r="R3" s="58">
        <f t="shared" si="1"/>
        <v>44572</v>
      </c>
      <c r="S3" s="58">
        <f t="shared" si="1"/>
        <v>44573</v>
      </c>
      <c r="T3" s="58">
        <f t="shared" si="1"/>
        <v>44574</v>
      </c>
      <c r="U3" s="58">
        <f t="shared" si="1"/>
        <v>44575</v>
      </c>
      <c r="V3" s="58">
        <f t="shared" si="1"/>
        <v>44576</v>
      </c>
      <c r="W3" s="60">
        <f t="shared" si="1"/>
        <v>44577</v>
      </c>
      <c r="X3" s="58">
        <f t="shared" si="1"/>
        <v>44578</v>
      </c>
      <c r="Y3" s="58">
        <f t="shared" si="1"/>
        <v>44579</v>
      </c>
      <c r="Z3" s="58">
        <f t="shared" si="1"/>
        <v>44580</v>
      </c>
      <c r="AA3" s="58">
        <f t="shared" si="1"/>
        <v>44581</v>
      </c>
      <c r="AB3" s="58">
        <f t="shared" si="1"/>
        <v>44582</v>
      </c>
      <c r="AC3" s="58">
        <f t="shared" si="1"/>
        <v>44583</v>
      </c>
      <c r="AD3" s="60">
        <f t="shared" si="1"/>
        <v>44584</v>
      </c>
      <c r="AE3" s="58">
        <f t="shared" si="1"/>
        <v>44585</v>
      </c>
      <c r="AF3" s="58">
        <f t="shared" si="1"/>
        <v>44586</v>
      </c>
      <c r="AG3" s="58">
        <f t="shared" si="1"/>
        <v>44587</v>
      </c>
      <c r="AH3" s="58">
        <f t="shared" si="1"/>
        <v>44588</v>
      </c>
      <c r="AI3" s="58">
        <f t="shared" si="1"/>
        <v>44589</v>
      </c>
      <c r="AJ3" s="58">
        <f t="shared" ref="AJ3:AL3" si="2">AI3+1</f>
        <v>44590</v>
      </c>
      <c r="AK3" s="60">
        <f t="shared" si="2"/>
        <v>44591</v>
      </c>
      <c r="AL3" s="58">
        <f t="shared" si="2"/>
        <v>44592</v>
      </c>
      <c r="AM3" s="58" t="str">
        <f>""</f>
        <v/>
      </c>
      <c r="AN3" s="58" t="str">
        <f>""</f>
        <v/>
      </c>
      <c r="AO3" s="58" t="str">
        <f>""</f>
        <v/>
      </c>
      <c r="AP3" s="58" t="str">
        <f>""</f>
        <v/>
      </c>
      <c r="AQ3" s="58" t="str">
        <f>""</f>
        <v/>
      </c>
    </row>
    <row r="4" spans="1:43" x14ac:dyDescent="0.4">
      <c r="A4" s="31" t="s">
        <v>63</v>
      </c>
      <c r="B4" s="58" t="str">
        <f>""</f>
        <v/>
      </c>
      <c r="C4" s="58" t="str">
        <f>""</f>
        <v/>
      </c>
      <c r="D4" s="58">
        <v>44593</v>
      </c>
      <c r="E4" s="58">
        <v>44594</v>
      </c>
      <c r="F4" s="58">
        <v>44595</v>
      </c>
      <c r="G4" s="58">
        <v>44596</v>
      </c>
      <c r="H4" s="59">
        <v>44597</v>
      </c>
      <c r="I4" s="60">
        <f t="shared" ref="I4:AE4" si="3">H4+1</f>
        <v>44598</v>
      </c>
      <c r="J4" s="58">
        <f t="shared" si="3"/>
        <v>44599</v>
      </c>
      <c r="K4" s="58">
        <f t="shared" si="3"/>
        <v>44600</v>
      </c>
      <c r="L4" s="58">
        <f t="shared" si="3"/>
        <v>44601</v>
      </c>
      <c r="M4" s="58">
        <f t="shared" si="3"/>
        <v>44602</v>
      </c>
      <c r="N4" s="58">
        <f t="shared" si="3"/>
        <v>44603</v>
      </c>
      <c r="O4" s="58">
        <f t="shared" si="3"/>
        <v>44604</v>
      </c>
      <c r="P4" s="60">
        <f t="shared" si="3"/>
        <v>44605</v>
      </c>
      <c r="Q4" s="58">
        <f t="shared" si="3"/>
        <v>44606</v>
      </c>
      <c r="R4" s="58">
        <f t="shared" si="3"/>
        <v>44607</v>
      </c>
      <c r="S4" s="58">
        <f t="shared" si="3"/>
        <v>44608</v>
      </c>
      <c r="T4" s="58">
        <f t="shared" si="3"/>
        <v>44609</v>
      </c>
      <c r="U4" s="58">
        <f t="shared" si="3"/>
        <v>44610</v>
      </c>
      <c r="V4" s="58">
        <f t="shared" si="3"/>
        <v>44611</v>
      </c>
      <c r="W4" s="60">
        <f t="shared" si="3"/>
        <v>44612</v>
      </c>
      <c r="X4" s="58">
        <f t="shared" si="3"/>
        <v>44613</v>
      </c>
      <c r="Y4" s="58">
        <f t="shared" si="3"/>
        <v>44614</v>
      </c>
      <c r="Z4" s="58">
        <f t="shared" si="3"/>
        <v>44615</v>
      </c>
      <c r="AA4" s="58">
        <f t="shared" si="3"/>
        <v>44616</v>
      </c>
      <c r="AB4" s="58">
        <f t="shared" si="3"/>
        <v>44617</v>
      </c>
      <c r="AC4" s="58">
        <f t="shared" si="3"/>
        <v>44618</v>
      </c>
      <c r="AD4" s="60">
        <f t="shared" si="3"/>
        <v>44619</v>
      </c>
      <c r="AE4" s="58">
        <f t="shared" si="3"/>
        <v>44620</v>
      </c>
      <c r="AF4" s="58" t="str">
        <f>""</f>
        <v/>
      </c>
      <c r="AG4" s="58" t="str">
        <f>""</f>
        <v/>
      </c>
      <c r="AH4" s="58" t="str">
        <f>""</f>
        <v/>
      </c>
      <c r="AI4" s="58" t="str">
        <f>""</f>
        <v/>
      </c>
      <c r="AJ4" s="58" t="str">
        <f>""</f>
        <v/>
      </c>
      <c r="AK4" s="60" t="str">
        <f>""</f>
        <v/>
      </c>
      <c r="AL4" s="58" t="str">
        <f>""</f>
        <v/>
      </c>
      <c r="AM4" s="58" t="str">
        <f>""</f>
        <v/>
      </c>
      <c r="AN4" s="58" t="str">
        <f>""</f>
        <v/>
      </c>
      <c r="AO4" s="58" t="str">
        <f>""</f>
        <v/>
      </c>
      <c r="AP4" s="58" t="str">
        <f>""</f>
        <v/>
      </c>
      <c r="AQ4" s="58" t="str">
        <f>""</f>
        <v/>
      </c>
    </row>
    <row r="5" spans="1:43" x14ac:dyDescent="0.4">
      <c r="A5" s="31" t="s">
        <v>64</v>
      </c>
      <c r="B5" s="58" t="str">
        <f>""</f>
        <v/>
      </c>
      <c r="C5" s="58" t="str">
        <f>""</f>
        <v/>
      </c>
      <c r="D5" s="58">
        <v>44621</v>
      </c>
      <c r="E5" s="58">
        <v>44622</v>
      </c>
      <c r="F5" s="58">
        <v>44623</v>
      </c>
      <c r="G5" s="58">
        <v>44624</v>
      </c>
      <c r="H5" s="59">
        <v>44625</v>
      </c>
      <c r="I5" s="60">
        <f t="shared" ref="I5:AH5" si="4">H5+1</f>
        <v>44626</v>
      </c>
      <c r="J5" s="58">
        <f t="shared" si="4"/>
        <v>44627</v>
      </c>
      <c r="K5" s="58">
        <f t="shared" si="4"/>
        <v>44628</v>
      </c>
      <c r="L5" s="58">
        <f t="shared" si="4"/>
        <v>44629</v>
      </c>
      <c r="M5" s="58">
        <f t="shared" si="4"/>
        <v>44630</v>
      </c>
      <c r="N5" s="58">
        <f t="shared" si="4"/>
        <v>44631</v>
      </c>
      <c r="O5" s="58">
        <f t="shared" si="4"/>
        <v>44632</v>
      </c>
      <c r="P5" s="60">
        <f t="shared" si="4"/>
        <v>44633</v>
      </c>
      <c r="Q5" s="58">
        <f t="shared" si="4"/>
        <v>44634</v>
      </c>
      <c r="R5" s="58">
        <f t="shared" si="4"/>
        <v>44635</v>
      </c>
      <c r="S5" s="58">
        <f t="shared" si="4"/>
        <v>44636</v>
      </c>
      <c r="T5" s="58">
        <f t="shared" si="4"/>
        <v>44637</v>
      </c>
      <c r="U5" s="58">
        <f t="shared" si="4"/>
        <v>44638</v>
      </c>
      <c r="V5" s="58">
        <f t="shared" si="4"/>
        <v>44639</v>
      </c>
      <c r="W5" s="60">
        <f t="shared" si="4"/>
        <v>44640</v>
      </c>
      <c r="X5" s="58">
        <f t="shared" si="4"/>
        <v>44641</v>
      </c>
      <c r="Y5" s="58">
        <f t="shared" si="4"/>
        <v>44642</v>
      </c>
      <c r="Z5" s="58">
        <f t="shared" si="4"/>
        <v>44643</v>
      </c>
      <c r="AA5" s="58">
        <f t="shared" si="4"/>
        <v>44644</v>
      </c>
      <c r="AB5" s="58">
        <f t="shared" si="4"/>
        <v>44645</v>
      </c>
      <c r="AC5" s="58">
        <f t="shared" si="4"/>
        <v>44646</v>
      </c>
      <c r="AD5" s="60">
        <f t="shared" si="4"/>
        <v>44647</v>
      </c>
      <c r="AE5" s="58">
        <f t="shared" si="4"/>
        <v>44648</v>
      </c>
      <c r="AF5" s="58">
        <f t="shared" si="4"/>
        <v>44649</v>
      </c>
      <c r="AG5" s="58">
        <f t="shared" si="4"/>
        <v>44650</v>
      </c>
      <c r="AH5" s="58">
        <f t="shared" si="4"/>
        <v>44651</v>
      </c>
      <c r="AI5" s="58" t="str">
        <f>""</f>
        <v/>
      </c>
      <c r="AJ5" s="58" t="str">
        <f>""</f>
        <v/>
      </c>
      <c r="AK5" s="60" t="str">
        <f>""</f>
        <v/>
      </c>
      <c r="AL5" s="58" t="str">
        <f>""</f>
        <v/>
      </c>
      <c r="AM5" s="58" t="str">
        <f>""</f>
        <v/>
      </c>
      <c r="AN5" s="58" t="str">
        <f>""</f>
        <v/>
      </c>
      <c r="AO5" s="58" t="str">
        <f>""</f>
        <v/>
      </c>
      <c r="AP5" s="58" t="str">
        <f>""</f>
        <v/>
      </c>
      <c r="AQ5" s="58" t="str">
        <f>""</f>
        <v/>
      </c>
    </row>
    <row r="6" spans="1:43" x14ac:dyDescent="0.4">
      <c r="A6" s="31" t="s">
        <v>65</v>
      </c>
      <c r="B6" s="58" t="str">
        <f>""</f>
        <v/>
      </c>
      <c r="C6" s="58" t="str">
        <f>""</f>
        <v/>
      </c>
      <c r="D6" s="58" t="str">
        <f>""</f>
        <v/>
      </c>
      <c r="E6" s="58" t="str">
        <f>""</f>
        <v/>
      </c>
      <c r="F6" s="58" t="str">
        <f>""</f>
        <v/>
      </c>
      <c r="G6" s="58">
        <v>44652</v>
      </c>
      <c r="H6" s="59">
        <v>44653</v>
      </c>
      <c r="I6" s="60">
        <f t="shared" ref="I6:AJ6" si="5">H6+1</f>
        <v>44654</v>
      </c>
      <c r="J6" s="58">
        <f t="shared" si="5"/>
        <v>44655</v>
      </c>
      <c r="K6" s="58">
        <f t="shared" si="5"/>
        <v>44656</v>
      </c>
      <c r="L6" s="58">
        <f t="shared" si="5"/>
        <v>44657</v>
      </c>
      <c r="M6" s="58">
        <f t="shared" si="5"/>
        <v>44658</v>
      </c>
      <c r="N6" s="58">
        <f t="shared" si="5"/>
        <v>44659</v>
      </c>
      <c r="O6" s="58">
        <f t="shared" si="5"/>
        <v>44660</v>
      </c>
      <c r="P6" s="60">
        <f t="shared" si="5"/>
        <v>44661</v>
      </c>
      <c r="Q6" s="58">
        <f t="shared" si="5"/>
        <v>44662</v>
      </c>
      <c r="R6" s="58">
        <f t="shared" si="5"/>
        <v>44663</v>
      </c>
      <c r="S6" s="58">
        <f t="shared" si="5"/>
        <v>44664</v>
      </c>
      <c r="T6" s="58">
        <f t="shared" si="5"/>
        <v>44665</v>
      </c>
      <c r="U6" s="58">
        <f t="shared" si="5"/>
        <v>44666</v>
      </c>
      <c r="V6" s="58">
        <f t="shared" si="5"/>
        <v>44667</v>
      </c>
      <c r="W6" s="60">
        <f t="shared" si="5"/>
        <v>44668</v>
      </c>
      <c r="X6" s="58">
        <f t="shared" si="5"/>
        <v>44669</v>
      </c>
      <c r="Y6" s="58">
        <f t="shared" si="5"/>
        <v>44670</v>
      </c>
      <c r="Z6" s="58">
        <f t="shared" si="5"/>
        <v>44671</v>
      </c>
      <c r="AA6" s="58">
        <f t="shared" si="5"/>
        <v>44672</v>
      </c>
      <c r="AB6" s="58">
        <f t="shared" si="5"/>
        <v>44673</v>
      </c>
      <c r="AC6" s="58">
        <f t="shared" si="5"/>
        <v>44674</v>
      </c>
      <c r="AD6" s="60">
        <f t="shared" si="5"/>
        <v>44675</v>
      </c>
      <c r="AE6" s="58">
        <f t="shared" si="5"/>
        <v>44676</v>
      </c>
      <c r="AF6" s="58">
        <f t="shared" si="5"/>
        <v>44677</v>
      </c>
      <c r="AG6" s="58">
        <f t="shared" si="5"/>
        <v>44678</v>
      </c>
      <c r="AH6" s="58">
        <f t="shared" si="5"/>
        <v>44679</v>
      </c>
      <c r="AI6" s="58">
        <f t="shared" si="5"/>
        <v>44680</v>
      </c>
      <c r="AJ6" s="58">
        <f t="shared" si="5"/>
        <v>44681</v>
      </c>
      <c r="AK6" s="60" t="str">
        <f>""</f>
        <v/>
      </c>
      <c r="AL6" s="58" t="str">
        <f>""</f>
        <v/>
      </c>
      <c r="AM6" s="58" t="str">
        <f>""</f>
        <v/>
      </c>
      <c r="AN6" s="58" t="str">
        <f>""</f>
        <v/>
      </c>
      <c r="AO6" s="58" t="str">
        <f>""</f>
        <v/>
      </c>
      <c r="AP6" s="58" t="str">
        <f>""</f>
        <v/>
      </c>
      <c r="AQ6" s="58" t="str">
        <f>""</f>
        <v/>
      </c>
    </row>
    <row r="7" spans="1:43" x14ac:dyDescent="0.4">
      <c r="A7" s="31" t="s">
        <v>66</v>
      </c>
      <c r="B7" s="58">
        <v>44682</v>
      </c>
      <c r="C7" s="58">
        <v>44683</v>
      </c>
      <c r="D7" s="58">
        <v>44684</v>
      </c>
      <c r="E7" s="58">
        <v>44685</v>
      </c>
      <c r="F7" s="58">
        <v>44686</v>
      </c>
      <c r="G7" s="58">
        <v>44687</v>
      </c>
      <c r="H7" s="59">
        <v>44688</v>
      </c>
      <c r="I7" s="60">
        <f t="shared" ref="I7:AF7" si="6">H7+1</f>
        <v>44689</v>
      </c>
      <c r="J7" s="58">
        <f t="shared" si="6"/>
        <v>44690</v>
      </c>
      <c r="K7" s="58">
        <f t="shared" si="6"/>
        <v>44691</v>
      </c>
      <c r="L7" s="58">
        <f t="shared" si="6"/>
        <v>44692</v>
      </c>
      <c r="M7" s="58">
        <f t="shared" si="6"/>
        <v>44693</v>
      </c>
      <c r="N7" s="58">
        <f t="shared" si="6"/>
        <v>44694</v>
      </c>
      <c r="O7" s="58">
        <f t="shared" si="6"/>
        <v>44695</v>
      </c>
      <c r="P7" s="60">
        <f t="shared" si="6"/>
        <v>44696</v>
      </c>
      <c r="Q7" s="58">
        <f t="shared" si="6"/>
        <v>44697</v>
      </c>
      <c r="R7" s="58">
        <f t="shared" si="6"/>
        <v>44698</v>
      </c>
      <c r="S7" s="58">
        <f t="shared" si="6"/>
        <v>44699</v>
      </c>
      <c r="T7" s="58">
        <f t="shared" si="6"/>
        <v>44700</v>
      </c>
      <c r="U7" s="58">
        <f t="shared" si="6"/>
        <v>44701</v>
      </c>
      <c r="V7" s="58">
        <f t="shared" si="6"/>
        <v>44702</v>
      </c>
      <c r="W7" s="60">
        <f t="shared" si="6"/>
        <v>44703</v>
      </c>
      <c r="X7" s="58">
        <f t="shared" si="6"/>
        <v>44704</v>
      </c>
      <c r="Y7" s="58">
        <f t="shared" si="6"/>
        <v>44705</v>
      </c>
      <c r="Z7" s="58">
        <f t="shared" si="6"/>
        <v>44706</v>
      </c>
      <c r="AA7" s="58">
        <f t="shared" si="6"/>
        <v>44707</v>
      </c>
      <c r="AB7" s="58">
        <f t="shared" si="6"/>
        <v>44708</v>
      </c>
      <c r="AC7" s="58">
        <f t="shared" si="6"/>
        <v>44709</v>
      </c>
      <c r="AD7" s="60">
        <f t="shared" si="6"/>
        <v>44710</v>
      </c>
      <c r="AE7" s="58">
        <f t="shared" si="6"/>
        <v>44711</v>
      </c>
      <c r="AF7" s="58">
        <f t="shared" si="6"/>
        <v>44712</v>
      </c>
      <c r="AG7" s="58" t="str">
        <f>""</f>
        <v/>
      </c>
      <c r="AH7" s="58" t="str">
        <f>""</f>
        <v/>
      </c>
      <c r="AI7" s="58" t="str">
        <f>""</f>
        <v/>
      </c>
      <c r="AJ7" s="58" t="str">
        <f>""</f>
        <v/>
      </c>
      <c r="AK7" s="60" t="str">
        <f>""</f>
        <v/>
      </c>
      <c r="AL7" s="58" t="str">
        <f>""</f>
        <v/>
      </c>
      <c r="AM7" s="58" t="str">
        <f>""</f>
        <v/>
      </c>
      <c r="AN7" s="58" t="str">
        <f>""</f>
        <v/>
      </c>
      <c r="AO7" s="58" t="str">
        <f>""</f>
        <v/>
      </c>
      <c r="AP7" s="58" t="str">
        <f>""</f>
        <v/>
      </c>
      <c r="AQ7" s="58" t="str">
        <f>""</f>
        <v/>
      </c>
    </row>
    <row r="8" spans="1:43" x14ac:dyDescent="0.4">
      <c r="A8" s="31" t="s">
        <v>67</v>
      </c>
      <c r="B8" s="58" t="str">
        <f>""</f>
        <v/>
      </c>
      <c r="C8" s="58" t="str">
        <f>""</f>
        <v/>
      </c>
      <c r="D8" s="58" t="str">
        <f>""</f>
        <v/>
      </c>
      <c r="E8" s="58">
        <v>44713</v>
      </c>
      <c r="F8" s="58">
        <v>44714</v>
      </c>
      <c r="G8" s="58">
        <v>44715</v>
      </c>
      <c r="H8" s="59">
        <v>44716</v>
      </c>
      <c r="I8" s="60">
        <f t="shared" ref="I8:AH8" si="7">H8+1</f>
        <v>44717</v>
      </c>
      <c r="J8" s="58">
        <f t="shared" si="7"/>
        <v>44718</v>
      </c>
      <c r="K8" s="58">
        <f t="shared" si="7"/>
        <v>44719</v>
      </c>
      <c r="L8" s="58">
        <f t="shared" si="7"/>
        <v>44720</v>
      </c>
      <c r="M8" s="58">
        <f t="shared" si="7"/>
        <v>44721</v>
      </c>
      <c r="N8" s="58">
        <f t="shared" si="7"/>
        <v>44722</v>
      </c>
      <c r="O8" s="58">
        <f t="shared" si="7"/>
        <v>44723</v>
      </c>
      <c r="P8" s="60">
        <f t="shared" si="7"/>
        <v>44724</v>
      </c>
      <c r="Q8" s="58">
        <f t="shared" si="7"/>
        <v>44725</v>
      </c>
      <c r="R8" s="58">
        <f t="shared" si="7"/>
        <v>44726</v>
      </c>
      <c r="S8" s="58">
        <f t="shared" si="7"/>
        <v>44727</v>
      </c>
      <c r="T8" s="58">
        <f t="shared" si="7"/>
        <v>44728</v>
      </c>
      <c r="U8" s="58">
        <f t="shared" si="7"/>
        <v>44729</v>
      </c>
      <c r="V8" s="58">
        <f t="shared" si="7"/>
        <v>44730</v>
      </c>
      <c r="W8" s="60">
        <f t="shared" si="7"/>
        <v>44731</v>
      </c>
      <c r="X8" s="58">
        <f t="shared" si="7"/>
        <v>44732</v>
      </c>
      <c r="Y8" s="58">
        <f t="shared" si="7"/>
        <v>44733</v>
      </c>
      <c r="Z8" s="58">
        <f t="shared" si="7"/>
        <v>44734</v>
      </c>
      <c r="AA8" s="58">
        <f t="shared" si="7"/>
        <v>44735</v>
      </c>
      <c r="AB8" s="58">
        <f t="shared" si="7"/>
        <v>44736</v>
      </c>
      <c r="AC8" s="58">
        <f t="shared" si="7"/>
        <v>44737</v>
      </c>
      <c r="AD8" s="60">
        <f t="shared" si="7"/>
        <v>44738</v>
      </c>
      <c r="AE8" s="58">
        <f t="shared" si="7"/>
        <v>44739</v>
      </c>
      <c r="AF8" s="58">
        <f t="shared" si="7"/>
        <v>44740</v>
      </c>
      <c r="AG8" s="58">
        <f t="shared" si="7"/>
        <v>44741</v>
      </c>
      <c r="AH8" s="58">
        <f t="shared" si="7"/>
        <v>44742</v>
      </c>
      <c r="AI8" s="58" t="str">
        <f>""</f>
        <v/>
      </c>
      <c r="AJ8" s="58" t="str">
        <f>""</f>
        <v/>
      </c>
      <c r="AK8" s="60" t="str">
        <f>""</f>
        <v/>
      </c>
      <c r="AL8" s="58" t="str">
        <f>""</f>
        <v/>
      </c>
      <c r="AM8" s="58" t="str">
        <f>""</f>
        <v/>
      </c>
      <c r="AN8" s="58" t="str">
        <f>""</f>
        <v/>
      </c>
      <c r="AO8" s="58" t="str">
        <f>""</f>
        <v/>
      </c>
      <c r="AP8" s="58" t="str">
        <f>""</f>
        <v/>
      </c>
      <c r="AQ8" s="58" t="str">
        <f>""</f>
        <v/>
      </c>
    </row>
    <row r="9" spans="1:43" x14ac:dyDescent="0.4">
      <c r="A9" s="31" t="s">
        <v>68</v>
      </c>
      <c r="B9" s="58" t="str">
        <f>""</f>
        <v/>
      </c>
      <c r="C9" s="58" t="str">
        <f>""</f>
        <v/>
      </c>
      <c r="D9" s="58" t="str">
        <f>""</f>
        <v/>
      </c>
      <c r="E9" s="58" t="str">
        <f>""</f>
        <v/>
      </c>
      <c r="F9" s="58" t="str">
        <f>""</f>
        <v/>
      </c>
      <c r="G9" s="58">
        <v>44743</v>
      </c>
      <c r="H9" s="59">
        <v>44744</v>
      </c>
      <c r="I9" s="60">
        <f t="shared" ref="I9:AK9" si="8">H9+1</f>
        <v>44745</v>
      </c>
      <c r="J9" s="58">
        <f t="shared" si="8"/>
        <v>44746</v>
      </c>
      <c r="K9" s="58">
        <f t="shared" si="8"/>
        <v>44747</v>
      </c>
      <c r="L9" s="58">
        <f t="shared" si="8"/>
        <v>44748</v>
      </c>
      <c r="M9" s="58">
        <f t="shared" si="8"/>
        <v>44749</v>
      </c>
      <c r="N9" s="58">
        <f t="shared" si="8"/>
        <v>44750</v>
      </c>
      <c r="O9" s="58">
        <f t="shared" si="8"/>
        <v>44751</v>
      </c>
      <c r="P9" s="60">
        <f t="shared" si="8"/>
        <v>44752</v>
      </c>
      <c r="Q9" s="58">
        <f t="shared" si="8"/>
        <v>44753</v>
      </c>
      <c r="R9" s="58">
        <f t="shared" si="8"/>
        <v>44754</v>
      </c>
      <c r="S9" s="58">
        <f t="shared" si="8"/>
        <v>44755</v>
      </c>
      <c r="T9" s="58">
        <f t="shared" si="8"/>
        <v>44756</v>
      </c>
      <c r="U9" s="58">
        <f t="shared" si="8"/>
        <v>44757</v>
      </c>
      <c r="V9" s="58">
        <f t="shared" si="8"/>
        <v>44758</v>
      </c>
      <c r="W9" s="60">
        <f t="shared" si="8"/>
        <v>44759</v>
      </c>
      <c r="X9" s="58">
        <f t="shared" si="8"/>
        <v>44760</v>
      </c>
      <c r="Y9" s="58">
        <f t="shared" si="8"/>
        <v>44761</v>
      </c>
      <c r="Z9" s="58">
        <f t="shared" si="8"/>
        <v>44762</v>
      </c>
      <c r="AA9" s="58">
        <f t="shared" si="8"/>
        <v>44763</v>
      </c>
      <c r="AB9" s="58">
        <f t="shared" si="8"/>
        <v>44764</v>
      </c>
      <c r="AC9" s="58">
        <f t="shared" si="8"/>
        <v>44765</v>
      </c>
      <c r="AD9" s="60">
        <f t="shared" si="8"/>
        <v>44766</v>
      </c>
      <c r="AE9" s="58">
        <f t="shared" si="8"/>
        <v>44767</v>
      </c>
      <c r="AF9" s="58">
        <f t="shared" si="8"/>
        <v>44768</v>
      </c>
      <c r="AG9" s="58">
        <f t="shared" si="8"/>
        <v>44769</v>
      </c>
      <c r="AH9" s="58">
        <f t="shared" si="8"/>
        <v>44770</v>
      </c>
      <c r="AI9" s="58">
        <f t="shared" si="8"/>
        <v>44771</v>
      </c>
      <c r="AJ9" s="58">
        <f t="shared" si="8"/>
        <v>44772</v>
      </c>
      <c r="AK9" s="60">
        <f t="shared" si="8"/>
        <v>44773</v>
      </c>
      <c r="AL9" s="58" t="str">
        <f>""</f>
        <v/>
      </c>
      <c r="AM9" s="58" t="str">
        <f>""</f>
        <v/>
      </c>
      <c r="AN9" s="58" t="str">
        <f>""</f>
        <v/>
      </c>
      <c r="AO9" s="58" t="str">
        <f>""</f>
        <v/>
      </c>
      <c r="AP9" s="58" t="str">
        <f>""</f>
        <v/>
      </c>
      <c r="AQ9" s="58" t="str">
        <f>""</f>
        <v/>
      </c>
    </row>
    <row r="10" spans="1:43" x14ac:dyDescent="0.4">
      <c r="A10" s="31" t="s">
        <v>69</v>
      </c>
      <c r="B10" s="58" t="str">
        <f>""</f>
        <v/>
      </c>
      <c r="C10" s="58">
        <v>44774</v>
      </c>
      <c r="D10" s="58">
        <v>44775</v>
      </c>
      <c r="E10" s="58">
        <v>44776</v>
      </c>
      <c r="F10" s="58">
        <v>44777</v>
      </c>
      <c r="G10" s="58">
        <v>44778</v>
      </c>
      <c r="H10" s="59">
        <v>44779</v>
      </c>
      <c r="I10" s="60">
        <f t="shared" ref="I10:AG10" si="9">H10+1</f>
        <v>44780</v>
      </c>
      <c r="J10" s="58">
        <f t="shared" si="9"/>
        <v>44781</v>
      </c>
      <c r="K10" s="58">
        <f t="shared" si="9"/>
        <v>44782</v>
      </c>
      <c r="L10" s="58">
        <f t="shared" si="9"/>
        <v>44783</v>
      </c>
      <c r="M10" s="58">
        <f t="shared" si="9"/>
        <v>44784</v>
      </c>
      <c r="N10" s="58">
        <f t="shared" si="9"/>
        <v>44785</v>
      </c>
      <c r="O10" s="58">
        <f t="shared" si="9"/>
        <v>44786</v>
      </c>
      <c r="P10" s="60">
        <f t="shared" si="9"/>
        <v>44787</v>
      </c>
      <c r="Q10" s="58">
        <f t="shared" si="9"/>
        <v>44788</v>
      </c>
      <c r="R10" s="58">
        <f t="shared" si="9"/>
        <v>44789</v>
      </c>
      <c r="S10" s="58">
        <f t="shared" si="9"/>
        <v>44790</v>
      </c>
      <c r="T10" s="58">
        <f t="shared" si="9"/>
        <v>44791</v>
      </c>
      <c r="U10" s="58">
        <f t="shared" si="9"/>
        <v>44792</v>
      </c>
      <c r="V10" s="58">
        <f t="shared" si="9"/>
        <v>44793</v>
      </c>
      <c r="W10" s="60">
        <f t="shared" si="9"/>
        <v>44794</v>
      </c>
      <c r="X10" s="58">
        <f t="shared" si="9"/>
        <v>44795</v>
      </c>
      <c r="Y10" s="58">
        <f t="shared" si="9"/>
        <v>44796</v>
      </c>
      <c r="Z10" s="58">
        <f t="shared" si="9"/>
        <v>44797</v>
      </c>
      <c r="AA10" s="58">
        <f t="shared" si="9"/>
        <v>44798</v>
      </c>
      <c r="AB10" s="58">
        <f t="shared" si="9"/>
        <v>44799</v>
      </c>
      <c r="AC10" s="58">
        <f t="shared" si="9"/>
        <v>44800</v>
      </c>
      <c r="AD10" s="60">
        <f t="shared" si="9"/>
        <v>44801</v>
      </c>
      <c r="AE10" s="58">
        <f t="shared" si="9"/>
        <v>44802</v>
      </c>
      <c r="AF10" s="58">
        <f t="shared" si="9"/>
        <v>44803</v>
      </c>
      <c r="AG10" s="58">
        <f t="shared" si="9"/>
        <v>44804</v>
      </c>
      <c r="AH10" s="58" t="str">
        <f>""</f>
        <v/>
      </c>
      <c r="AI10" s="58" t="str">
        <f>""</f>
        <v/>
      </c>
      <c r="AJ10" s="58" t="str">
        <f>""</f>
        <v/>
      </c>
      <c r="AK10" s="60" t="str">
        <f>""</f>
        <v/>
      </c>
      <c r="AL10" s="58" t="str">
        <f>""</f>
        <v/>
      </c>
      <c r="AM10" s="58" t="str">
        <f>""</f>
        <v/>
      </c>
      <c r="AN10" s="58" t="str">
        <f>""</f>
        <v/>
      </c>
      <c r="AO10" s="58" t="str">
        <f>""</f>
        <v/>
      </c>
      <c r="AP10" s="58" t="str">
        <f>""</f>
        <v/>
      </c>
      <c r="AQ10" s="58" t="str">
        <f>""</f>
        <v/>
      </c>
    </row>
    <row r="11" spans="1:43" x14ac:dyDescent="0.4">
      <c r="A11" s="31" t="s">
        <v>70</v>
      </c>
      <c r="B11" s="58" t="str">
        <f>""</f>
        <v/>
      </c>
      <c r="C11" s="58" t="str">
        <f>""</f>
        <v/>
      </c>
      <c r="D11" s="58" t="str">
        <f>""</f>
        <v/>
      </c>
      <c r="E11" s="58" t="str">
        <f>""</f>
        <v/>
      </c>
      <c r="F11" s="58">
        <v>44805</v>
      </c>
      <c r="G11" s="58">
        <v>44806</v>
      </c>
      <c r="H11" s="59">
        <v>44807</v>
      </c>
      <c r="I11" s="60">
        <f t="shared" ref="I11:AI11" si="10">H11+1</f>
        <v>44808</v>
      </c>
      <c r="J11" s="58">
        <f t="shared" si="10"/>
        <v>44809</v>
      </c>
      <c r="K11" s="58">
        <f t="shared" si="10"/>
        <v>44810</v>
      </c>
      <c r="L11" s="58">
        <f t="shared" si="10"/>
        <v>44811</v>
      </c>
      <c r="M11" s="58">
        <f t="shared" si="10"/>
        <v>44812</v>
      </c>
      <c r="N11" s="58">
        <f t="shared" si="10"/>
        <v>44813</v>
      </c>
      <c r="O11" s="58">
        <f t="shared" si="10"/>
        <v>44814</v>
      </c>
      <c r="P11" s="60">
        <f t="shared" si="10"/>
        <v>44815</v>
      </c>
      <c r="Q11" s="58">
        <f t="shared" si="10"/>
        <v>44816</v>
      </c>
      <c r="R11" s="58">
        <f t="shared" si="10"/>
        <v>44817</v>
      </c>
      <c r="S11" s="58">
        <f t="shared" si="10"/>
        <v>44818</v>
      </c>
      <c r="T11" s="58">
        <f t="shared" si="10"/>
        <v>44819</v>
      </c>
      <c r="U11" s="58">
        <f t="shared" si="10"/>
        <v>44820</v>
      </c>
      <c r="V11" s="58">
        <f t="shared" si="10"/>
        <v>44821</v>
      </c>
      <c r="W11" s="60">
        <f t="shared" si="10"/>
        <v>44822</v>
      </c>
      <c r="X11" s="58">
        <f t="shared" si="10"/>
        <v>44823</v>
      </c>
      <c r="Y11" s="58">
        <f t="shared" si="10"/>
        <v>44824</v>
      </c>
      <c r="Z11" s="58">
        <f t="shared" si="10"/>
        <v>44825</v>
      </c>
      <c r="AA11" s="58">
        <f t="shared" si="10"/>
        <v>44826</v>
      </c>
      <c r="AB11" s="58">
        <f t="shared" si="10"/>
        <v>44827</v>
      </c>
      <c r="AC11" s="58">
        <f t="shared" si="10"/>
        <v>44828</v>
      </c>
      <c r="AD11" s="60">
        <f t="shared" si="10"/>
        <v>44829</v>
      </c>
      <c r="AE11" s="58">
        <f t="shared" si="10"/>
        <v>44830</v>
      </c>
      <c r="AF11" s="58">
        <f t="shared" si="10"/>
        <v>44831</v>
      </c>
      <c r="AG11" s="58">
        <f t="shared" si="10"/>
        <v>44832</v>
      </c>
      <c r="AH11" s="58">
        <f t="shared" si="10"/>
        <v>44833</v>
      </c>
      <c r="AI11" s="58">
        <f t="shared" si="10"/>
        <v>44834</v>
      </c>
      <c r="AJ11" s="58" t="str">
        <f>""</f>
        <v/>
      </c>
      <c r="AK11" s="60" t="str">
        <f>""</f>
        <v/>
      </c>
      <c r="AL11" s="58" t="str">
        <f>""</f>
        <v/>
      </c>
      <c r="AM11" s="58" t="str">
        <f>""</f>
        <v/>
      </c>
      <c r="AN11" s="58" t="str">
        <f>""</f>
        <v/>
      </c>
      <c r="AO11" s="58" t="str">
        <f>""</f>
        <v/>
      </c>
      <c r="AP11" s="58" t="str">
        <f>""</f>
        <v/>
      </c>
      <c r="AQ11" s="58"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36"/>
  <sheetViews>
    <sheetView tabSelected="1" view="pageBreakPreview" topLeftCell="A133" zoomScale="55" zoomScaleNormal="55" zoomScaleSheetLayoutView="55" workbookViewId="0">
      <selection activeCell="C110" sqref="C110:E110"/>
    </sheetView>
  </sheetViews>
  <sheetFormatPr defaultColWidth="9"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9" customWidth="1"/>
  </cols>
  <sheetData>
    <row r="1" spans="1:29" ht="42" customHeight="1" x14ac:dyDescent="0.4">
      <c r="A1" s="35" t="s">
        <v>27</v>
      </c>
      <c r="B1" s="35"/>
      <c r="C1" s="138"/>
      <c r="D1" s="139"/>
      <c r="E1" s="139"/>
      <c r="F1" s="139"/>
      <c r="G1" s="139"/>
      <c r="H1" s="139"/>
      <c r="I1" s="139"/>
      <c r="J1" s="139"/>
      <c r="O1" s="54" t="s">
        <v>73</v>
      </c>
    </row>
    <row r="2" spans="1:29" ht="77.25" customHeight="1" x14ac:dyDescent="0.4">
      <c r="A2" s="13" t="s">
        <v>72</v>
      </c>
      <c r="B2" s="13"/>
      <c r="C2" s="13"/>
      <c r="D2" s="13"/>
      <c r="E2" s="13"/>
      <c r="F2" s="13"/>
      <c r="G2" s="13"/>
      <c r="H2" s="13"/>
      <c r="I2" s="13"/>
      <c r="J2" s="13"/>
      <c r="K2" s="13"/>
      <c r="L2" s="13"/>
      <c r="N2" s="53" t="s">
        <v>60</v>
      </c>
    </row>
    <row r="3" spans="1:29" ht="45" customHeight="1" x14ac:dyDescent="0.4">
      <c r="A3" s="13"/>
      <c r="B3" s="13"/>
      <c r="C3" s="13"/>
      <c r="D3" s="13"/>
      <c r="E3" s="13"/>
      <c r="F3" s="13"/>
      <c r="G3" s="13"/>
      <c r="H3" s="13"/>
      <c r="I3" s="13"/>
      <c r="J3" s="13"/>
      <c r="K3" s="13"/>
      <c r="L3" s="13"/>
      <c r="N3" s="14"/>
    </row>
    <row r="4" spans="1:29" ht="45" customHeight="1" x14ac:dyDescent="0.4">
      <c r="A4" s="13" t="s">
        <v>30</v>
      </c>
      <c r="B4" s="13"/>
      <c r="C4" s="13"/>
      <c r="D4" s="13"/>
      <c r="E4" s="13"/>
      <c r="F4" s="13"/>
      <c r="G4" s="13"/>
      <c r="H4" s="13"/>
      <c r="I4" s="13"/>
      <c r="J4" s="13"/>
      <c r="K4" s="13"/>
      <c r="L4" s="13"/>
      <c r="N4" s="14"/>
    </row>
    <row r="5" spans="1:29" ht="42" customHeight="1" thickBot="1" x14ac:dyDescent="0.45">
      <c r="A5" s="68" t="s">
        <v>77</v>
      </c>
      <c r="B5" s="15"/>
      <c r="C5" s="15"/>
      <c r="D5" s="15"/>
      <c r="E5" s="15"/>
      <c r="F5" s="15"/>
      <c r="G5" s="15"/>
      <c r="H5" s="15"/>
      <c r="I5" s="15"/>
      <c r="J5" s="140" t="s">
        <v>7</v>
      </c>
      <c r="K5" s="142" t="s">
        <v>23</v>
      </c>
      <c r="L5" s="148" t="s">
        <v>80</v>
      </c>
      <c r="M5" s="144" t="s">
        <v>8</v>
      </c>
      <c r="N5" s="145"/>
      <c r="U5" s="12" t="s">
        <v>90</v>
      </c>
    </row>
    <row r="6" spans="1:29" ht="42" customHeight="1" x14ac:dyDescent="0.4">
      <c r="A6" s="15"/>
      <c r="B6" s="86"/>
      <c r="C6" s="44" t="s">
        <v>1</v>
      </c>
      <c r="D6" s="44" t="s">
        <v>2</v>
      </c>
      <c r="E6" s="44" t="s">
        <v>3</v>
      </c>
      <c r="F6" s="44" t="s">
        <v>4</v>
      </c>
      <c r="G6" s="44" t="s">
        <v>5</v>
      </c>
      <c r="H6" s="44" t="s">
        <v>6</v>
      </c>
      <c r="I6" s="44" t="s">
        <v>92</v>
      </c>
      <c r="J6" s="141"/>
      <c r="K6" s="143"/>
      <c r="L6" s="149"/>
      <c r="M6" s="146"/>
      <c r="N6" s="147"/>
      <c r="U6" s="80"/>
      <c r="V6" s="72"/>
      <c r="W6" s="72"/>
      <c r="X6" s="72"/>
      <c r="Y6" s="72"/>
      <c r="Z6" s="72"/>
      <c r="AA6" s="72"/>
      <c r="AB6" s="72"/>
      <c r="AC6" s="81"/>
    </row>
    <row r="7" spans="1:29" ht="42" customHeight="1" x14ac:dyDescent="0.4">
      <c r="A7" s="15"/>
      <c r="B7" s="15"/>
      <c r="C7" s="51">
        <v>45173</v>
      </c>
      <c r="D7" s="51">
        <f t="shared" ref="D7:I7" si="0">C7+1</f>
        <v>45174</v>
      </c>
      <c r="E7" s="51">
        <f t="shared" si="0"/>
        <v>45175</v>
      </c>
      <c r="F7" s="51">
        <f t="shared" si="0"/>
        <v>45176</v>
      </c>
      <c r="G7" s="51">
        <f t="shared" si="0"/>
        <v>45177</v>
      </c>
      <c r="H7" s="71">
        <f t="shared" si="0"/>
        <v>45178</v>
      </c>
      <c r="I7" s="70">
        <f t="shared" si="0"/>
        <v>45179</v>
      </c>
      <c r="J7" s="93"/>
      <c r="K7" s="94"/>
      <c r="L7" s="95"/>
      <c r="M7" s="96"/>
      <c r="N7" s="97"/>
      <c r="U7" s="82"/>
      <c r="V7" s="70">
        <v>45173</v>
      </c>
      <c r="W7" s="51">
        <f t="shared" ref="W7:AB7" si="1">V7+1</f>
        <v>45174</v>
      </c>
      <c r="X7" s="51">
        <f t="shared" si="1"/>
        <v>45175</v>
      </c>
      <c r="Y7" s="51">
        <f t="shared" si="1"/>
        <v>45176</v>
      </c>
      <c r="Z7" s="51">
        <f t="shared" si="1"/>
        <v>45177</v>
      </c>
      <c r="AA7" s="51">
        <f t="shared" si="1"/>
        <v>45178</v>
      </c>
      <c r="AB7" s="70">
        <f t="shared" si="1"/>
        <v>45179</v>
      </c>
      <c r="AC7" s="83"/>
    </row>
    <row r="8" spans="1:29" ht="42" customHeight="1" x14ac:dyDescent="0.4">
      <c r="A8" s="98" t="s">
        <v>75</v>
      </c>
      <c r="B8" s="99"/>
      <c r="C8" s="52"/>
      <c r="D8" s="52"/>
      <c r="E8" s="52"/>
      <c r="F8" s="52"/>
      <c r="G8" s="52"/>
      <c r="H8" s="52"/>
      <c r="I8" s="52"/>
      <c r="J8" s="67"/>
      <c r="K8" s="62"/>
      <c r="M8" s="96"/>
      <c r="N8" s="97"/>
      <c r="U8" s="82"/>
      <c r="V8" s="52">
        <f t="shared" ref="V8:AB8" si="2">C9+C10</f>
        <v>0</v>
      </c>
      <c r="W8" s="52">
        <f t="shared" si="2"/>
        <v>0</v>
      </c>
      <c r="X8" s="52">
        <f t="shared" si="2"/>
        <v>0</v>
      </c>
      <c r="Y8" s="52">
        <f t="shared" si="2"/>
        <v>0</v>
      </c>
      <c r="Z8" s="52">
        <f t="shared" si="2"/>
        <v>0</v>
      </c>
      <c r="AA8" s="52">
        <f t="shared" si="2"/>
        <v>0</v>
      </c>
      <c r="AB8" s="52">
        <f t="shared" si="2"/>
        <v>0</v>
      </c>
      <c r="AC8" s="83"/>
    </row>
    <row r="9" spans="1:29" ht="42" customHeight="1" x14ac:dyDescent="0.4">
      <c r="A9" s="23" t="s">
        <v>29</v>
      </c>
      <c r="B9" s="37" t="s">
        <v>34</v>
      </c>
      <c r="C9" s="52"/>
      <c r="D9" s="52"/>
      <c r="E9" s="52"/>
      <c r="F9" s="52"/>
      <c r="G9" s="52"/>
      <c r="H9" s="52"/>
      <c r="I9" s="52"/>
      <c r="J9" s="87" t="s">
        <v>93</v>
      </c>
      <c r="K9" s="64"/>
      <c r="L9" s="65" t="str">
        <f>IF(COUNTIF(C8:I8,"○")&gt;0,"実施","―")</f>
        <v>―</v>
      </c>
      <c r="M9" s="96"/>
      <c r="N9" s="97"/>
      <c r="O9"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U9" s="82"/>
      <c r="AC9" s="83"/>
    </row>
    <row r="10" spans="1:29" ht="42" customHeight="1" x14ac:dyDescent="0.4">
      <c r="A10" s="23" t="s">
        <v>29</v>
      </c>
      <c r="B10" s="37" t="s">
        <v>35</v>
      </c>
      <c r="C10" s="52"/>
      <c r="D10" s="52"/>
      <c r="E10" s="52"/>
      <c r="F10" s="52"/>
      <c r="G10" s="52"/>
      <c r="H10" s="52"/>
      <c r="I10" s="52"/>
      <c r="J10" s="61"/>
      <c r="K10" s="63"/>
      <c r="L10" s="66"/>
      <c r="M10" s="96"/>
      <c r="N10" s="97"/>
      <c r="U10" s="82"/>
      <c r="AC10" s="83"/>
    </row>
    <row r="11" spans="1:29" ht="42" customHeight="1" x14ac:dyDescent="0.4">
      <c r="A11" s="91"/>
      <c r="B11" s="92"/>
      <c r="C11" s="51">
        <f>I7+1</f>
        <v>45180</v>
      </c>
      <c r="D11" s="51">
        <f>C11+1</f>
        <v>45181</v>
      </c>
      <c r="E11" s="51">
        <f t="shared" ref="E11:H31" si="3">D11+1</f>
        <v>45182</v>
      </c>
      <c r="F11" s="51">
        <f t="shared" si="3"/>
        <v>45183</v>
      </c>
      <c r="G11" s="51">
        <f t="shared" si="3"/>
        <v>45184</v>
      </c>
      <c r="H11" s="71">
        <f t="shared" si="3"/>
        <v>45185</v>
      </c>
      <c r="I11" s="70">
        <f>H11+1</f>
        <v>45186</v>
      </c>
      <c r="J11" s="93"/>
      <c r="K11" s="94"/>
      <c r="L11" s="95"/>
      <c r="M11" s="96"/>
      <c r="N11" s="97"/>
      <c r="U11" s="82"/>
      <c r="V11" s="70">
        <f>AB7+1</f>
        <v>45180</v>
      </c>
      <c r="W11" s="51">
        <f>V11+1</f>
        <v>45181</v>
      </c>
      <c r="X11" s="51">
        <f t="shared" ref="X11" si="4">W11+1</f>
        <v>45182</v>
      </c>
      <c r="Y11" s="51">
        <f t="shared" ref="Y11" si="5">X11+1</f>
        <v>45183</v>
      </c>
      <c r="Z11" s="51">
        <f t="shared" ref="Z11" si="6">Y11+1</f>
        <v>45184</v>
      </c>
      <c r="AA11" s="51">
        <f t="shared" ref="AA11" si="7">Z11+1</f>
        <v>45185</v>
      </c>
      <c r="AB11" s="71">
        <f>AA11+1</f>
        <v>45186</v>
      </c>
      <c r="AC11" s="83"/>
    </row>
    <row r="12" spans="1:29" ht="42" customHeight="1" x14ac:dyDescent="0.4">
      <c r="A12" s="98" t="s">
        <v>76</v>
      </c>
      <c r="B12" s="99"/>
      <c r="C12" s="52"/>
      <c r="D12" s="52"/>
      <c r="E12" s="52"/>
      <c r="F12" s="52"/>
      <c r="G12" s="52"/>
      <c r="H12" s="52"/>
      <c r="I12" s="52"/>
      <c r="J12" s="67"/>
      <c r="K12" s="62"/>
      <c r="M12" s="96"/>
      <c r="N12" s="97"/>
      <c r="U12" s="82"/>
      <c r="V12" s="52">
        <f t="shared" ref="V12:AB12" si="8">C13+C14</f>
        <v>0</v>
      </c>
      <c r="W12" s="52">
        <f t="shared" si="8"/>
        <v>0</v>
      </c>
      <c r="X12" s="52">
        <f t="shared" si="8"/>
        <v>0</v>
      </c>
      <c r="Y12" s="52">
        <f t="shared" si="8"/>
        <v>0</v>
      </c>
      <c r="Z12" s="52">
        <f t="shared" si="8"/>
        <v>0</v>
      </c>
      <c r="AA12" s="52">
        <f t="shared" si="8"/>
        <v>0</v>
      </c>
      <c r="AB12" s="52">
        <f t="shared" si="8"/>
        <v>0</v>
      </c>
      <c r="AC12" s="83"/>
    </row>
    <row r="13" spans="1:29" ht="42" customHeight="1" x14ac:dyDescent="0.4">
      <c r="A13" s="23" t="s">
        <v>29</v>
      </c>
      <c r="B13" s="37" t="s">
        <v>34</v>
      </c>
      <c r="C13" s="52"/>
      <c r="D13" s="52"/>
      <c r="E13" s="52"/>
      <c r="F13" s="52"/>
      <c r="G13" s="52"/>
      <c r="H13" s="52"/>
      <c r="I13" s="52"/>
      <c r="J13" s="87" t="s">
        <v>93</v>
      </c>
      <c r="K13" s="64"/>
      <c r="L13" s="65" t="str">
        <f>IF(COUNTIF(C12:I12,"○")&gt;0,"実施","―")</f>
        <v>―</v>
      </c>
      <c r="M13" s="96"/>
      <c r="N13" s="97"/>
      <c r="O13"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U13" s="82"/>
      <c r="AC13" s="83"/>
    </row>
    <row r="14" spans="1:29" ht="42" customHeight="1" x14ac:dyDescent="0.4">
      <c r="A14" s="23" t="s">
        <v>29</v>
      </c>
      <c r="B14" s="37" t="s">
        <v>35</v>
      </c>
      <c r="C14" s="52"/>
      <c r="D14" s="52"/>
      <c r="E14" s="52"/>
      <c r="F14" s="52"/>
      <c r="G14" s="52"/>
      <c r="H14" s="52"/>
      <c r="I14" s="52"/>
      <c r="J14" s="61"/>
      <c r="K14" s="63"/>
      <c r="L14" s="66"/>
      <c r="M14" s="96"/>
      <c r="N14" s="97"/>
      <c r="U14" s="82"/>
      <c r="AC14" s="83"/>
    </row>
    <row r="15" spans="1:29" ht="42" customHeight="1" x14ac:dyDescent="0.4">
      <c r="A15" s="91"/>
      <c r="B15" s="92"/>
      <c r="C15" s="70">
        <f>I11+1</f>
        <v>45187</v>
      </c>
      <c r="D15" s="51">
        <f>C15+1</f>
        <v>45188</v>
      </c>
      <c r="E15" s="51">
        <f t="shared" si="3"/>
        <v>45189</v>
      </c>
      <c r="F15" s="51">
        <f t="shared" si="3"/>
        <v>45190</v>
      </c>
      <c r="G15" s="51">
        <f t="shared" si="3"/>
        <v>45191</v>
      </c>
      <c r="H15" s="70">
        <f t="shared" si="3"/>
        <v>45192</v>
      </c>
      <c r="I15" s="70">
        <f>H15+1</f>
        <v>45193</v>
      </c>
      <c r="J15" s="93"/>
      <c r="K15" s="94"/>
      <c r="L15" s="95"/>
      <c r="M15" s="96"/>
      <c r="N15" s="97"/>
      <c r="U15" s="82"/>
      <c r="V15" s="70">
        <f>AB11+1</f>
        <v>45187</v>
      </c>
      <c r="W15" s="51">
        <f>V15+1</f>
        <v>45188</v>
      </c>
      <c r="X15" s="51">
        <f t="shared" ref="X15" si="9">W15+1</f>
        <v>45189</v>
      </c>
      <c r="Y15" s="51">
        <f t="shared" ref="Y15" si="10">X15+1</f>
        <v>45190</v>
      </c>
      <c r="Z15" s="70">
        <f t="shared" ref="Z15" si="11">Y15+1</f>
        <v>45191</v>
      </c>
      <c r="AA15" s="51">
        <f t="shared" ref="AA15" si="12">Z15+1</f>
        <v>45192</v>
      </c>
      <c r="AB15" s="71">
        <f>AA15+1</f>
        <v>45193</v>
      </c>
      <c r="AC15" s="83"/>
    </row>
    <row r="16" spans="1:29" ht="42" customHeight="1" x14ac:dyDescent="0.4">
      <c r="A16" s="98" t="s">
        <v>76</v>
      </c>
      <c r="B16" s="99"/>
      <c r="C16" s="52"/>
      <c r="D16" s="52"/>
      <c r="E16" s="52"/>
      <c r="F16" s="52"/>
      <c r="G16" s="52"/>
      <c r="H16" s="52"/>
      <c r="I16" s="52"/>
      <c r="J16" s="67"/>
      <c r="K16" s="62"/>
      <c r="M16" s="96"/>
      <c r="N16" s="97"/>
      <c r="U16" s="82"/>
      <c r="V16" s="52">
        <f t="shared" ref="V16:AB16" si="13">C17+C18</f>
        <v>0</v>
      </c>
      <c r="W16" s="52">
        <f t="shared" si="13"/>
        <v>0</v>
      </c>
      <c r="X16" s="52">
        <f t="shared" si="13"/>
        <v>0</v>
      </c>
      <c r="Y16" s="52">
        <f t="shared" si="13"/>
        <v>0</v>
      </c>
      <c r="Z16" s="52">
        <f t="shared" si="13"/>
        <v>0</v>
      </c>
      <c r="AA16" s="52">
        <f t="shared" si="13"/>
        <v>0</v>
      </c>
      <c r="AB16" s="52">
        <f t="shared" si="13"/>
        <v>0</v>
      </c>
      <c r="AC16" s="83"/>
    </row>
    <row r="17" spans="1:29" ht="42" customHeight="1" x14ac:dyDescent="0.4">
      <c r="A17" s="23" t="s">
        <v>29</v>
      </c>
      <c r="B17" s="37" t="s">
        <v>34</v>
      </c>
      <c r="C17" s="52"/>
      <c r="D17" s="52"/>
      <c r="E17" s="52"/>
      <c r="F17" s="52"/>
      <c r="G17" s="52"/>
      <c r="H17" s="52"/>
      <c r="I17" s="52"/>
      <c r="J17" s="87" t="s">
        <v>93</v>
      </c>
      <c r="K17" s="64"/>
      <c r="L17" s="65" t="str">
        <f>IF(COUNTIF(C16:I16,"○")&gt;0,"実施","―")</f>
        <v>―</v>
      </c>
      <c r="M17" s="96"/>
      <c r="N17" s="97"/>
      <c r="O17"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U17" s="82"/>
      <c r="AC17" s="83"/>
    </row>
    <row r="18" spans="1:29" ht="42" customHeight="1" x14ac:dyDescent="0.4">
      <c r="A18" s="23" t="s">
        <v>29</v>
      </c>
      <c r="B18" s="37" t="s">
        <v>35</v>
      </c>
      <c r="C18" s="52"/>
      <c r="D18" s="52"/>
      <c r="E18" s="52"/>
      <c r="F18" s="52"/>
      <c r="G18" s="52"/>
      <c r="H18" s="52"/>
      <c r="I18" s="52"/>
      <c r="J18" s="61"/>
      <c r="K18" s="63"/>
      <c r="L18" s="66"/>
      <c r="M18" s="96"/>
      <c r="N18" s="97"/>
      <c r="U18" s="82"/>
      <c r="AC18" s="83"/>
    </row>
    <row r="19" spans="1:29" ht="42" customHeight="1" x14ac:dyDescent="0.4">
      <c r="A19" s="91"/>
      <c r="B19" s="92"/>
      <c r="C19" s="51">
        <f>I15+1</f>
        <v>45194</v>
      </c>
      <c r="D19" s="51">
        <f>C19+1</f>
        <v>45195</v>
      </c>
      <c r="E19" s="51">
        <f t="shared" si="3"/>
        <v>45196</v>
      </c>
      <c r="F19" s="51">
        <f t="shared" si="3"/>
        <v>45197</v>
      </c>
      <c r="G19" s="51">
        <f t="shared" si="3"/>
        <v>45198</v>
      </c>
      <c r="H19" s="71">
        <f t="shared" si="3"/>
        <v>45199</v>
      </c>
      <c r="I19" s="70">
        <f>H19+1</f>
        <v>45200</v>
      </c>
      <c r="J19" s="93"/>
      <c r="K19" s="94"/>
      <c r="L19" s="95"/>
      <c r="M19" s="96"/>
      <c r="N19" s="97"/>
      <c r="U19" s="82"/>
      <c r="V19" s="70">
        <f>AB15+1</f>
        <v>45194</v>
      </c>
      <c r="W19" s="51">
        <f>V19+1</f>
        <v>45195</v>
      </c>
      <c r="X19" s="51">
        <f t="shared" ref="X19" si="14">W19+1</f>
        <v>45196</v>
      </c>
      <c r="Y19" s="51">
        <f t="shared" ref="Y19" si="15">X19+1</f>
        <v>45197</v>
      </c>
      <c r="Z19" s="51">
        <f t="shared" ref="Z19" si="16">Y19+1</f>
        <v>45198</v>
      </c>
      <c r="AA19" s="51">
        <f t="shared" ref="AA19" si="17">Z19+1</f>
        <v>45199</v>
      </c>
      <c r="AB19" s="71">
        <f>AA19+1</f>
        <v>45200</v>
      </c>
      <c r="AC19" s="83"/>
    </row>
    <row r="20" spans="1:29" ht="42" customHeight="1" x14ac:dyDescent="0.4">
      <c r="A20" s="98" t="s">
        <v>76</v>
      </c>
      <c r="B20" s="99"/>
      <c r="C20" s="52"/>
      <c r="D20" s="52"/>
      <c r="E20" s="52"/>
      <c r="F20" s="52"/>
      <c r="G20" s="52"/>
      <c r="H20" s="52"/>
      <c r="I20" s="52"/>
      <c r="J20" s="67"/>
      <c r="K20" s="62"/>
      <c r="M20" s="96"/>
      <c r="N20" s="97"/>
      <c r="U20" s="82"/>
      <c r="V20" s="52">
        <f t="shared" ref="V20:AB20" si="18">C21+C22</f>
        <v>0</v>
      </c>
      <c r="W20" s="52">
        <f t="shared" si="18"/>
        <v>0</v>
      </c>
      <c r="X20" s="52">
        <f t="shared" si="18"/>
        <v>0</v>
      </c>
      <c r="Y20" s="52">
        <f t="shared" si="18"/>
        <v>0</v>
      </c>
      <c r="Z20" s="52">
        <f t="shared" si="18"/>
        <v>0</v>
      </c>
      <c r="AA20" s="52">
        <f t="shared" si="18"/>
        <v>0</v>
      </c>
      <c r="AB20" s="52">
        <f t="shared" si="18"/>
        <v>0</v>
      </c>
      <c r="AC20" s="83"/>
    </row>
    <row r="21" spans="1:29" ht="42" customHeight="1" x14ac:dyDescent="0.4">
      <c r="A21" s="23" t="s">
        <v>29</v>
      </c>
      <c r="B21" s="37" t="s">
        <v>34</v>
      </c>
      <c r="C21" s="52"/>
      <c r="D21" s="52"/>
      <c r="E21" s="52"/>
      <c r="F21" s="52"/>
      <c r="G21" s="52"/>
      <c r="H21" s="52"/>
      <c r="I21" s="52"/>
      <c r="J21" s="87" t="s">
        <v>93</v>
      </c>
      <c r="K21" s="64"/>
      <c r="L21" s="65" t="str">
        <f>IF(COUNTIF(C20:I20,"○")&gt;0,"実施","―")</f>
        <v>―</v>
      </c>
      <c r="M21" s="96"/>
      <c r="N21" s="97"/>
      <c r="O21"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U21" s="82"/>
      <c r="AC21" s="83"/>
    </row>
    <row r="22" spans="1:29" ht="42" customHeight="1" x14ac:dyDescent="0.4">
      <c r="A22" s="23" t="s">
        <v>29</v>
      </c>
      <c r="B22" s="37" t="s">
        <v>35</v>
      </c>
      <c r="C22" s="52"/>
      <c r="D22" s="52"/>
      <c r="E22" s="52"/>
      <c r="F22" s="52"/>
      <c r="G22" s="52"/>
      <c r="H22" s="52"/>
      <c r="I22" s="52"/>
      <c r="J22" s="61"/>
      <c r="K22" s="63"/>
      <c r="L22" s="66"/>
      <c r="M22" s="96"/>
      <c r="N22" s="97"/>
      <c r="U22" s="82"/>
      <c r="AC22" s="83"/>
    </row>
    <row r="23" spans="1:29" ht="42" customHeight="1" x14ac:dyDescent="0.4">
      <c r="A23" s="91"/>
      <c r="B23" s="92"/>
      <c r="C23" s="51">
        <f>I19+1</f>
        <v>45201</v>
      </c>
      <c r="D23" s="51">
        <f>C23+1</f>
        <v>45202</v>
      </c>
      <c r="E23" s="51">
        <f t="shared" si="3"/>
        <v>45203</v>
      </c>
      <c r="F23" s="51">
        <f t="shared" si="3"/>
        <v>45204</v>
      </c>
      <c r="G23" s="51">
        <f t="shared" si="3"/>
        <v>45205</v>
      </c>
      <c r="H23" s="71">
        <f t="shared" si="3"/>
        <v>45206</v>
      </c>
      <c r="I23" s="70">
        <f>H23+1</f>
        <v>45207</v>
      </c>
      <c r="J23" s="93"/>
      <c r="K23" s="94"/>
      <c r="L23" s="95"/>
      <c r="M23" s="96"/>
      <c r="N23" s="97"/>
      <c r="U23" s="82"/>
      <c r="V23" s="70">
        <f>AB19+1</f>
        <v>45201</v>
      </c>
      <c r="W23" s="51">
        <f>V23+1</f>
        <v>45202</v>
      </c>
      <c r="X23" s="51">
        <f t="shared" ref="X23" si="19">W23+1</f>
        <v>45203</v>
      </c>
      <c r="Y23" s="51">
        <f t="shared" ref="Y23" si="20">X23+1</f>
        <v>45204</v>
      </c>
      <c r="Z23" s="51">
        <f t="shared" ref="Z23" si="21">Y23+1</f>
        <v>45205</v>
      </c>
      <c r="AA23" s="51">
        <f t="shared" ref="AA23" si="22">Z23+1</f>
        <v>45206</v>
      </c>
      <c r="AB23" s="71">
        <f>AA23+1</f>
        <v>45207</v>
      </c>
      <c r="AC23" s="83"/>
    </row>
    <row r="24" spans="1:29" ht="42" customHeight="1" x14ac:dyDescent="0.4">
      <c r="A24" s="98" t="s">
        <v>76</v>
      </c>
      <c r="B24" s="99"/>
      <c r="C24" s="52"/>
      <c r="D24" s="52"/>
      <c r="E24" s="52"/>
      <c r="F24" s="52"/>
      <c r="G24" s="52"/>
      <c r="H24" s="52"/>
      <c r="I24" s="52"/>
      <c r="J24" s="67"/>
      <c r="K24" s="62"/>
      <c r="M24" s="96"/>
      <c r="N24" s="97"/>
      <c r="U24" s="82"/>
      <c r="V24" s="52">
        <f t="shared" ref="V24:AB24" si="23">C25+C26</f>
        <v>0</v>
      </c>
      <c r="W24" s="52">
        <f t="shared" si="23"/>
        <v>0</v>
      </c>
      <c r="X24" s="52">
        <f t="shared" si="23"/>
        <v>0</v>
      </c>
      <c r="Y24" s="52">
        <f t="shared" si="23"/>
        <v>0</v>
      </c>
      <c r="Z24" s="52">
        <f t="shared" si="23"/>
        <v>0</v>
      </c>
      <c r="AA24" s="52">
        <f t="shared" si="23"/>
        <v>0</v>
      </c>
      <c r="AB24" s="52">
        <f t="shared" si="23"/>
        <v>0</v>
      </c>
      <c r="AC24" s="83"/>
    </row>
    <row r="25" spans="1:29" ht="42" customHeight="1" x14ac:dyDescent="0.4">
      <c r="A25" s="23" t="s">
        <v>29</v>
      </c>
      <c r="B25" s="37" t="s">
        <v>34</v>
      </c>
      <c r="C25" s="52"/>
      <c r="D25" s="52"/>
      <c r="E25" s="52"/>
      <c r="F25" s="52"/>
      <c r="G25" s="52"/>
      <c r="H25" s="52"/>
      <c r="I25" s="52"/>
      <c r="J25" s="87" t="s">
        <v>93</v>
      </c>
      <c r="K25" s="64"/>
      <c r="L25" s="65" t="str">
        <f>IF(COUNTIF(C24:I24,"○")&gt;0,"実施","―")</f>
        <v>―</v>
      </c>
      <c r="M25" s="96"/>
      <c r="N25" s="97"/>
      <c r="O25"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U25" s="82"/>
      <c r="AC25" s="83"/>
    </row>
    <row r="26" spans="1:29" ht="42" customHeight="1" x14ac:dyDescent="0.4">
      <c r="A26" s="23" t="s">
        <v>29</v>
      </c>
      <c r="B26" s="37" t="s">
        <v>35</v>
      </c>
      <c r="C26" s="52"/>
      <c r="D26" s="52"/>
      <c r="E26" s="52"/>
      <c r="F26" s="69"/>
      <c r="G26" s="52"/>
      <c r="H26" s="52"/>
      <c r="I26" s="52"/>
      <c r="J26" s="61"/>
      <c r="K26" s="63"/>
      <c r="L26" s="66"/>
      <c r="M26" s="96"/>
      <c r="N26" s="97"/>
      <c r="U26" s="82"/>
      <c r="AC26" s="83"/>
    </row>
    <row r="27" spans="1:29" ht="42" customHeight="1" x14ac:dyDescent="0.4">
      <c r="A27" s="91"/>
      <c r="B27" s="92"/>
      <c r="C27" s="70">
        <f>I23+1</f>
        <v>45208</v>
      </c>
      <c r="D27" s="51">
        <f>C27+1</f>
        <v>45209</v>
      </c>
      <c r="E27" s="51">
        <f t="shared" si="3"/>
        <v>45210</v>
      </c>
      <c r="F27" s="51">
        <f t="shared" si="3"/>
        <v>45211</v>
      </c>
      <c r="G27" s="51">
        <f t="shared" si="3"/>
        <v>45212</v>
      </c>
      <c r="H27" s="71">
        <f t="shared" si="3"/>
        <v>45213</v>
      </c>
      <c r="I27" s="70">
        <f>H27+1</f>
        <v>45214</v>
      </c>
      <c r="J27" s="93"/>
      <c r="K27" s="94"/>
      <c r="L27" s="95"/>
      <c r="M27" s="96"/>
      <c r="N27" s="97"/>
      <c r="U27" s="82"/>
      <c r="V27" s="70">
        <f>AB23+1</f>
        <v>45208</v>
      </c>
      <c r="W27" s="51">
        <f>V27+1</f>
        <v>45209</v>
      </c>
      <c r="X27" s="51">
        <f t="shared" ref="X27" si="24">W27+1</f>
        <v>45210</v>
      </c>
      <c r="Y27" s="51">
        <f t="shared" ref="Y27" si="25">X27+1</f>
        <v>45211</v>
      </c>
      <c r="Z27" s="51">
        <f t="shared" ref="Z27" si="26">Y27+1</f>
        <v>45212</v>
      </c>
      <c r="AA27" s="51">
        <f t="shared" ref="AA27" si="27">Z27+1</f>
        <v>45213</v>
      </c>
      <c r="AB27" s="71">
        <f>AA27+1</f>
        <v>45214</v>
      </c>
      <c r="AC27" s="83"/>
    </row>
    <row r="28" spans="1:29" ht="42" customHeight="1" x14ac:dyDescent="0.4">
      <c r="A28" s="98" t="s">
        <v>76</v>
      </c>
      <c r="B28" s="99"/>
      <c r="C28" s="52"/>
      <c r="D28" s="52"/>
      <c r="E28" s="52"/>
      <c r="F28" s="52"/>
      <c r="G28" s="52"/>
      <c r="H28" s="52"/>
      <c r="I28" s="52"/>
      <c r="J28" s="67"/>
      <c r="K28" s="62"/>
      <c r="M28" s="96"/>
      <c r="N28" s="97"/>
      <c r="U28" s="82"/>
      <c r="V28" s="52">
        <f t="shared" ref="V28:AB28" si="28">C29+C30</f>
        <v>0</v>
      </c>
      <c r="W28" s="52">
        <f t="shared" si="28"/>
        <v>0</v>
      </c>
      <c r="X28" s="52">
        <f t="shared" si="28"/>
        <v>0</v>
      </c>
      <c r="Y28" s="52">
        <f t="shared" si="28"/>
        <v>0</v>
      </c>
      <c r="Z28" s="52">
        <f t="shared" si="28"/>
        <v>0</v>
      </c>
      <c r="AA28" s="52">
        <f t="shared" si="28"/>
        <v>0</v>
      </c>
      <c r="AB28" s="52">
        <f t="shared" si="28"/>
        <v>0</v>
      </c>
      <c r="AC28" s="83"/>
    </row>
    <row r="29" spans="1:29" ht="42" customHeight="1" x14ac:dyDescent="0.4">
      <c r="A29" s="23" t="s">
        <v>29</v>
      </c>
      <c r="B29" s="37" t="s">
        <v>34</v>
      </c>
      <c r="C29" s="52"/>
      <c r="D29" s="52"/>
      <c r="E29" s="52"/>
      <c r="F29" s="52"/>
      <c r="G29" s="52"/>
      <c r="H29" s="52"/>
      <c r="I29" s="52"/>
      <c r="J29" s="87" t="s">
        <v>93</v>
      </c>
      <c r="K29" s="64"/>
      <c r="L29" s="65" t="str">
        <f>IF(COUNTIF(C28:I28,"○")&gt;0,"実施","―")</f>
        <v>―</v>
      </c>
      <c r="M29" s="96"/>
      <c r="N29" s="97"/>
      <c r="O29"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U29" s="82"/>
      <c r="AC29" s="83"/>
    </row>
    <row r="30" spans="1:29" ht="42" customHeight="1" x14ac:dyDescent="0.4">
      <c r="A30" s="23" t="s">
        <v>29</v>
      </c>
      <c r="B30" s="37" t="s">
        <v>35</v>
      </c>
      <c r="C30" s="52"/>
      <c r="D30" s="52"/>
      <c r="E30" s="52"/>
      <c r="F30" s="52"/>
      <c r="G30" s="52"/>
      <c r="H30" s="52"/>
      <c r="I30" s="52"/>
      <c r="J30" s="61"/>
      <c r="K30" s="63"/>
      <c r="L30" s="66"/>
      <c r="M30" s="96"/>
      <c r="N30" s="97"/>
      <c r="U30" s="82"/>
      <c r="AC30" s="83"/>
    </row>
    <row r="31" spans="1:29" ht="42" customHeight="1" x14ac:dyDescent="0.4">
      <c r="A31" s="91"/>
      <c r="B31" s="92"/>
      <c r="C31" s="51">
        <f>I27+1</f>
        <v>45215</v>
      </c>
      <c r="D31" s="51">
        <f>C31+1</f>
        <v>45216</v>
      </c>
      <c r="E31" s="51">
        <f t="shared" si="3"/>
        <v>45217</v>
      </c>
      <c r="F31" s="51">
        <f t="shared" si="3"/>
        <v>45218</v>
      </c>
      <c r="G31" s="51">
        <f t="shared" si="3"/>
        <v>45219</v>
      </c>
      <c r="H31" s="71">
        <f t="shared" si="3"/>
        <v>45220</v>
      </c>
      <c r="I31" s="70">
        <f>H31+1</f>
        <v>45221</v>
      </c>
      <c r="J31" s="93"/>
      <c r="K31" s="94"/>
      <c r="L31" s="95"/>
      <c r="M31" s="96"/>
      <c r="N31" s="97"/>
      <c r="U31" s="82"/>
      <c r="V31" s="70">
        <f>AB27+1</f>
        <v>45215</v>
      </c>
      <c r="W31" s="51">
        <f>V31+1</f>
        <v>45216</v>
      </c>
      <c r="X31" s="70">
        <f t="shared" ref="X31" si="29">W31+1</f>
        <v>45217</v>
      </c>
      <c r="Y31" s="51">
        <f t="shared" ref="Y31" si="30">X31+1</f>
        <v>45218</v>
      </c>
      <c r="Z31" s="51">
        <f t="shared" ref="Z31" si="31">Y31+1</f>
        <v>45219</v>
      </c>
      <c r="AA31" s="51">
        <f t="shared" ref="AA31" si="32">Z31+1</f>
        <v>45220</v>
      </c>
      <c r="AB31" s="71">
        <f>AA31+1</f>
        <v>45221</v>
      </c>
      <c r="AC31" s="83"/>
    </row>
    <row r="32" spans="1:29" ht="42" customHeight="1" x14ac:dyDescent="0.4">
      <c r="A32" s="98" t="s">
        <v>76</v>
      </c>
      <c r="B32" s="99"/>
      <c r="C32" s="52"/>
      <c r="D32" s="52"/>
      <c r="E32" s="52"/>
      <c r="F32" s="52"/>
      <c r="G32" s="52"/>
      <c r="H32" s="52"/>
      <c r="I32" s="52"/>
      <c r="J32" s="67"/>
      <c r="K32" s="62"/>
      <c r="M32" s="96"/>
      <c r="N32" s="97"/>
      <c r="U32" s="82"/>
      <c r="V32" s="52">
        <f t="shared" ref="V32:AB32" si="33">C33+C34</f>
        <v>0</v>
      </c>
      <c r="W32" s="52">
        <f t="shared" si="33"/>
        <v>0</v>
      </c>
      <c r="X32" s="52">
        <f t="shared" si="33"/>
        <v>0</v>
      </c>
      <c r="Y32" s="52">
        <f t="shared" si="33"/>
        <v>0</v>
      </c>
      <c r="Z32" s="52">
        <f t="shared" si="33"/>
        <v>0</v>
      </c>
      <c r="AA32" s="52">
        <f t="shared" si="33"/>
        <v>0</v>
      </c>
      <c r="AB32" s="52">
        <f t="shared" si="33"/>
        <v>0</v>
      </c>
      <c r="AC32" s="83"/>
    </row>
    <row r="33" spans="1:29" ht="42" customHeight="1" x14ac:dyDescent="0.4">
      <c r="A33" s="23" t="s">
        <v>29</v>
      </c>
      <c r="B33" s="37" t="s">
        <v>34</v>
      </c>
      <c r="C33" s="52"/>
      <c r="D33" s="52"/>
      <c r="E33" s="52"/>
      <c r="F33" s="52"/>
      <c r="G33" s="52"/>
      <c r="H33" s="52"/>
      <c r="I33" s="52"/>
      <c r="J33" s="87" t="s">
        <v>93</v>
      </c>
      <c r="K33" s="64"/>
      <c r="L33" s="65" t="str">
        <f>IF(COUNTIF(C32:I32,"○")&gt;0,"実施","―")</f>
        <v>―</v>
      </c>
      <c r="M33" s="96"/>
      <c r="N33" s="97"/>
      <c r="O33"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U33" s="82"/>
      <c r="AC33" s="83"/>
    </row>
    <row r="34" spans="1:29" ht="42" customHeight="1" x14ac:dyDescent="0.4">
      <c r="A34" s="23" t="s">
        <v>29</v>
      </c>
      <c r="B34" s="37" t="s">
        <v>35</v>
      </c>
      <c r="C34" s="52"/>
      <c r="D34" s="52"/>
      <c r="E34" s="52"/>
      <c r="F34" s="52"/>
      <c r="G34" s="52"/>
      <c r="H34" s="52"/>
      <c r="I34" s="52"/>
      <c r="J34" s="61"/>
      <c r="K34" s="63"/>
      <c r="L34" s="66"/>
      <c r="M34" s="96"/>
      <c r="N34" s="97"/>
      <c r="U34" s="82"/>
      <c r="AC34" s="83"/>
    </row>
    <row r="35" spans="1:29" ht="42" customHeight="1" x14ac:dyDescent="0.4">
      <c r="A35" s="91"/>
      <c r="B35" s="92"/>
      <c r="C35" s="51">
        <f>I31+1</f>
        <v>45222</v>
      </c>
      <c r="D35" s="51">
        <f>C35+1</f>
        <v>45223</v>
      </c>
      <c r="E35" s="51">
        <f t="shared" ref="E35:F35" si="34">D35+1</f>
        <v>45224</v>
      </c>
      <c r="F35" s="51">
        <f t="shared" si="34"/>
        <v>45225</v>
      </c>
      <c r="G35" s="51">
        <f t="shared" ref="G35" si="35">F35+1</f>
        <v>45226</v>
      </c>
      <c r="H35" s="71">
        <f t="shared" ref="H35:I35" si="36">G35+1</f>
        <v>45227</v>
      </c>
      <c r="I35" s="70">
        <f t="shared" si="36"/>
        <v>45228</v>
      </c>
      <c r="J35" s="93"/>
      <c r="K35" s="94"/>
      <c r="L35" s="95"/>
      <c r="M35" s="96"/>
      <c r="N35" s="97"/>
      <c r="U35" s="82"/>
      <c r="V35" s="70">
        <f>AB31+1</f>
        <v>45222</v>
      </c>
      <c r="W35" s="51">
        <f>V35+1</f>
        <v>45223</v>
      </c>
      <c r="X35" s="51">
        <f t="shared" ref="X35:Y35" si="37">W35+1</f>
        <v>45224</v>
      </c>
      <c r="Y35" s="51">
        <f t="shared" si="37"/>
        <v>45225</v>
      </c>
      <c r="Z35" s="51">
        <f t="shared" ref="Z35" si="38">Y35+1</f>
        <v>45226</v>
      </c>
      <c r="AA35" s="51">
        <f t="shared" ref="AA35:AB35" si="39">Z35+1</f>
        <v>45227</v>
      </c>
      <c r="AB35" s="51">
        <f t="shared" si="39"/>
        <v>45228</v>
      </c>
      <c r="AC35" s="83"/>
    </row>
    <row r="36" spans="1:29" ht="42" customHeight="1" x14ac:dyDescent="0.4">
      <c r="A36" s="98" t="s">
        <v>76</v>
      </c>
      <c r="B36" s="99"/>
      <c r="C36" s="52"/>
      <c r="D36" s="52"/>
      <c r="E36" s="52"/>
      <c r="F36" s="52"/>
      <c r="G36" s="52"/>
      <c r="H36" s="52"/>
      <c r="I36" s="52"/>
      <c r="J36" s="67"/>
      <c r="K36" s="62"/>
      <c r="M36" s="96"/>
      <c r="N36" s="97"/>
      <c r="U36" s="82"/>
      <c r="V36" s="52">
        <f t="shared" ref="V36:AB36" si="40">C37+C38</f>
        <v>0</v>
      </c>
      <c r="W36" s="52">
        <f t="shared" si="40"/>
        <v>0</v>
      </c>
      <c r="X36" s="52">
        <f t="shared" si="40"/>
        <v>0</v>
      </c>
      <c r="Y36" s="52">
        <f t="shared" si="40"/>
        <v>0</v>
      </c>
      <c r="Z36" s="52">
        <f t="shared" si="40"/>
        <v>0</v>
      </c>
      <c r="AA36" s="52">
        <f t="shared" si="40"/>
        <v>0</v>
      </c>
      <c r="AB36" s="52">
        <f t="shared" si="40"/>
        <v>0</v>
      </c>
      <c r="AC36" s="83"/>
    </row>
    <row r="37" spans="1:29" ht="42" customHeight="1" x14ac:dyDescent="0.4">
      <c r="A37" s="23" t="s">
        <v>29</v>
      </c>
      <c r="B37" s="37" t="s">
        <v>34</v>
      </c>
      <c r="C37" s="52"/>
      <c r="D37" s="52"/>
      <c r="E37" s="52"/>
      <c r="F37" s="52"/>
      <c r="G37" s="52"/>
      <c r="H37" s="52"/>
      <c r="I37" s="52"/>
      <c r="J37" s="87" t="s">
        <v>93</v>
      </c>
      <c r="K37" s="64"/>
      <c r="L37" s="65" t="str">
        <f>IF(COUNTIF(C36:I36,"○")&gt;0,"実施","―")</f>
        <v>―</v>
      </c>
      <c r="M37" s="96"/>
      <c r="N37" s="97"/>
      <c r="O3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U37" s="82"/>
      <c r="AC37" s="83"/>
    </row>
    <row r="38" spans="1:29" ht="42" customHeight="1" x14ac:dyDescent="0.4">
      <c r="A38" s="23" t="s">
        <v>29</v>
      </c>
      <c r="B38" s="37" t="s">
        <v>35</v>
      </c>
      <c r="C38" s="52"/>
      <c r="D38" s="52"/>
      <c r="E38" s="52"/>
      <c r="F38" s="52"/>
      <c r="G38" s="52"/>
      <c r="H38" s="52"/>
      <c r="I38" s="52"/>
      <c r="J38" s="61"/>
      <c r="K38" s="63"/>
      <c r="L38" s="66"/>
      <c r="M38" s="96"/>
      <c r="N38" s="97"/>
      <c r="U38" s="82"/>
      <c r="AC38" s="83"/>
    </row>
    <row r="39" spans="1:29" ht="42" customHeight="1" x14ac:dyDescent="0.4">
      <c r="A39" s="91"/>
      <c r="B39" s="92"/>
      <c r="C39" s="51">
        <f>I35+1</f>
        <v>45229</v>
      </c>
      <c r="D39" s="51">
        <f>C39+1</f>
        <v>45230</v>
      </c>
      <c r="E39" s="51">
        <f t="shared" ref="E39" si="41">D39+1</f>
        <v>45231</v>
      </c>
      <c r="F39" s="51">
        <f t="shared" ref="F39" si="42">E39+1</f>
        <v>45232</v>
      </c>
      <c r="G39" s="70">
        <f t="shared" ref="G39" si="43">F39+1</f>
        <v>45233</v>
      </c>
      <c r="H39" s="71">
        <f t="shared" ref="H39" si="44">G39+1</f>
        <v>45234</v>
      </c>
      <c r="I39" s="70">
        <f t="shared" ref="I39" si="45">H39+1</f>
        <v>45235</v>
      </c>
      <c r="J39" s="93"/>
      <c r="K39" s="94"/>
      <c r="L39" s="95"/>
      <c r="M39" s="96"/>
      <c r="N39" s="97"/>
      <c r="U39" s="82"/>
      <c r="V39" s="70">
        <f>AB35+1</f>
        <v>45229</v>
      </c>
      <c r="W39" s="51">
        <f>V39+1</f>
        <v>45230</v>
      </c>
      <c r="X39" s="51">
        <f t="shared" ref="X39" si="46">W39+1</f>
        <v>45231</v>
      </c>
      <c r="Y39" s="51">
        <f t="shared" ref="Y39" si="47">X39+1</f>
        <v>45232</v>
      </c>
      <c r="Z39" s="51">
        <f t="shared" ref="Z39" si="48">Y39+1</f>
        <v>45233</v>
      </c>
      <c r="AA39" s="51">
        <f t="shared" ref="AA39:AB39" si="49">Z39+1</f>
        <v>45234</v>
      </c>
      <c r="AB39" s="51">
        <f t="shared" si="49"/>
        <v>45235</v>
      </c>
      <c r="AC39" s="83"/>
    </row>
    <row r="40" spans="1:29" ht="42" customHeight="1" x14ac:dyDescent="0.4">
      <c r="A40" s="98" t="s">
        <v>76</v>
      </c>
      <c r="B40" s="99"/>
      <c r="C40" s="52"/>
      <c r="D40" s="52"/>
      <c r="E40" s="52"/>
      <c r="F40" s="52"/>
      <c r="G40" s="52"/>
      <c r="H40" s="52"/>
      <c r="I40" s="52"/>
      <c r="J40" s="67"/>
      <c r="K40" s="62"/>
      <c r="M40" s="96"/>
      <c r="N40" s="97"/>
      <c r="U40" s="82"/>
      <c r="V40" s="52">
        <f t="shared" ref="V40" si="50">C41+C42</f>
        <v>0</v>
      </c>
      <c r="W40" s="52">
        <f t="shared" ref="W40" si="51">D41+D42</f>
        <v>0</v>
      </c>
      <c r="X40" s="52">
        <f t="shared" ref="X40" si="52">E41+E42</f>
        <v>0</v>
      </c>
      <c r="Y40" s="52">
        <f t="shared" ref="Y40" si="53">F41+F42</f>
        <v>0</v>
      </c>
      <c r="Z40" s="52">
        <f t="shared" ref="Z40" si="54">G41+G42</f>
        <v>0</v>
      </c>
      <c r="AA40" s="52">
        <f t="shared" ref="AA40:AB40" si="55">H41+H42</f>
        <v>0</v>
      </c>
      <c r="AB40" s="52">
        <f t="shared" si="55"/>
        <v>0</v>
      </c>
      <c r="AC40" s="83"/>
    </row>
    <row r="41" spans="1:29" ht="42" customHeight="1" x14ac:dyDescent="0.4">
      <c r="A41" s="23" t="s">
        <v>29</v>
      </c>
      <c r="B41" s="37" t="s">
        <v>34</v>
      </c>
      <c r="C41" s="52"/>
      <c r="D41" s="52"/>
      <c r="E41" s="52"/>
      <c r="F41" s="52"/>
      <c r="G41" s="52"/>
      <c r="H41" s="52"/>
      <c r="I41" s="52"/>
      <c r="J41" s="87" t="s">
        <v>93</v>
      </c>
      <c r="K41" s="64"/>
      <c r="L41" s="65" t="str">
        <f>IF(COUNTIF(C40:I40,"○")&gt;0,"実施","―")</f>
        <v>―</v>
      </c>
      <c r="M41" s="96"/>
      <c r="N41" s="97"/>
      <c r="O41"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c r="U41" s="82"/>
      <c r="AC41" s="83"/>
    </row>
    <row r="42" spans="1:29" ht="42" customHeight="1" x14ac:dyDescent="0.4">
      <c r="A42" s="23" t="s">
        <v>29</v>
      </c>
      <c r="B42" s="37" t="s">
        <v>35</v>
      </c>
      <c r="C42" s="52"/>
      <c r="D42" s="52"/>
      <c r="E42" s="52"/>
      <c r="F42" s="52"/>
      <c r="G42" s="52"/>
      <c r="H42" s="52"/>
      <c r="I42" s="52"/>
      <c r="J42" s="61"/>
      <c r="K42" s="63"/>
      <c r="L42" s="66"/>
      <c r="M42" s="96"/>
      <c r="N42" s="97"/>
      <c r="U42" s="82"/>
      <c r="AC42" s="83"/>
    </row>
    <row r="43" spans="1:29" ht="66.75" customHeight="1" x14ac:dyDescent="0.4">
      <c r="A43" s="48"/>
      <c r="B43" s="49"/>
      <c r="C43" s="49"/>
      <c r="D43" s="49"/>
      <c r="E43" s="49"/>
      <c r="F43" s="49"/>
      <c r="G43" s="49"/>
      <c r="H43" s="49"/>
      <c r="I43" s="49"/>
      <c r="J43" s="49"/>
      <c r="K43" s="49"/>
      <c r="L43" s="49"/>
      <c r="M43" s="50"/>
      <c r="N43" s="50"/>
      <c r="U43" s="82"/>
      <c r="AC43" s="83"/>
    </row>
    <row r="44" spans="1:29" ht="63.75" customHeight="1" x14ac:dyDescent="0.4">
      <c r="A44" s="15"/>
      <c r="B44" s="15"/>
      <c r="C44" s="15"/>
      <c r="E44" s="111" t="s">
        <v>58</v>
      </c>
      <c r="F44" s="111"/>
      <c r="G44" s="111"/>
      <c r="H44" s="111"/>
      <c r="I44" s="111"/>
      <c r="J44" s="126" t="s">
        <v>93</v>
      </c>
      <c r="K44" s="127"/>
      <c r="L44" s="15"/>
      <c r="M44" s="15"/>
      <c r="U44" s="82"/>
      <c r="AC44" s="83"/>
    </row>
    <row r="45" spans="1:29" ht="103.5" customHeight="1" x14ac:dyDescent="0.4">
      <c r="A45" s="15"/>
      <c r="B45" s="15"/>
      <c r="C45" s="15"/>
      <c r="K45" s="15"/>
      <c r="L45" s="15"/>
      <c r="M45" s="15"/>
      <c r="U45" s="82"/>
      <c r="AC45" s="83"/>
    </row>
    <row r="46" spans="1:29" ht="44.25" customHeight="1" x14ac:dyDescent="0.4">
      <c r="A46" s="15"/>
      <c r="B46" s="15"/>
      <c r="C46" s="15"/>
      <c r="G46" s="17"/>
      <c r="H46" s="17"/>
      <c r="I46" s="17"/>
      <c r="J46" s="16"/>
      <c r="K46" s="15"/>
      <c r="L46" s="15"/>
      <c r="M46" s="15"/>
      <c r="N46" s="53" t="s">
        <v>61</v>
      </c>
      <c r="U46" s="82"/>
      <c r="AC46" s="83"/>
    </row>
    <row r="47" spans="1:29" ht="56.25" customHeight="1" x14ac:dyDescent="0.4">
      <c r="A47" s="15"/>
      <c r="B47" s="15"/>
      <c r="C47" s="15"/>
      <c r="G47" s="17"/>
      <c r="H47" s="17"/>
      <c r="I47" s="17"/>
      <c r="J47" s="16"/>
      <c r="K47" s="15"/>
      <c r="L47" s="15"/>
      <c r="M47" s="15"/>
      <c r="N47" s="14"/>
      <c r="U47" s="82"/>
      <c r="AC47" s="83"/>
    </row>
    <row r="48" spans="1:29" ht="32.25" customHeight="1" x14ac:dyDescent="0.4">
      <c r="A48" s="40" t="s">
        <v>40</v>
      </c>
      <c r="B48" s="40"/>
      <c r="C48" s="24"/>
      <c r="D48" s="24"/>
      <c r="E48" s="24"/>
      <c r="F48" s="24"/>
      <c r="G48" s="24"/>
      <c r="H48" s="24"/>
      <c r="I48" s="24"/>
      <c r="J48" s="24"/>
      <c r="K48" s="24"/>
      <c r="L48" s="24"/>
      <c r="N48" s="24"/>
      <c r="U48" s="82"/>
      <c r="AC48" s="83"/>
    </row>
    <row r="49" spans="1:29" ht="48" customHeight="1" thickBot="1" x14ac:dyDescent="0.45">
      <c r="A49" s="40"/>
      <c r="B49" s="40"/>
      <c r="C49" s="24"/>
      <c r="D49" s="24"/>
      <c r="E49" s="24"/>
      <c r="F49" s="24"/>
      <c r="G49" s="24"/>
      <c r="H49" s="24"/>
      <c r="I49" s="24"/>
      <c r="J49" s="24"/>
      <c r="K49" s="24"/>
      <c r="L49" s="24"/>
      <c r="N49" s="24"/>
      <c r="U49" s="82"/>
      <c r="AC49" s="83"/>
    </row>
    <row r="50" spans="1:29" ht="42" customHeight="1" thickBot="1" x14ac:dyDescent="0.45">
      <c r="A50" s="38" t="s">
        <v>37</v>
      </c>
      <c r="B50" s="40"/>
      <c r="C50" s="24"/>
      <c r="D50" s="24"/>
      <c r="E50" s="24"/>
      <c r="F50" s="24"/>
      <c r="G50" s="24"/>
      <c r="H50" s="24"/>
      <c r="I50" s="24"/>
      <c r="J50" s="24"/>
      <c r="K50" s="24"/>
      <c r="L50" s="24"/>
      <c r="N50" s="24"/>
      <c r="O50" s="36"/>
      <c r="U50" s="82"/>
      <c r="AC50" s="83"/>
    </row>
    <row r="51" spans="1:29" ht="46.5" customHeight="1" thickBot="1" x14ac:dyDescent="0.45">
      <c r="A51" s="40"/>
      <c r="B51" s="40"/>
      <c r="C51" s="24"/>
      <c r="D51" s="24"/>
      <c r="E51" s="24"/>
      <c r="F51" s="24"/>
      <c r="G51" s="24"/>
      <c r="H51" s="24"/>
      <c r="I51" s="24"/>
      <c r="J51" s="24"/>
      <c r="K51" s="24"/>
      <c r="L51" s="24"/>
      <c r="N51" s="24"/>
      <c r="O51" s="24"/>
      <c r="U51" s="82"/>
      <c r="AC51" s="83"/>
    </row>
    <row r="52" spans="1:29" ht="42" customHeight="1" thickBot="1" x14ac:dyDescent="0.45">
      <c r="A52" s="40" t="s">
        <v>36</v>
      </c>
      <c r="B52" s="40"/>
      <c r="C52" s="24"/>
      <c r="D52" s="24"/>
      <c r="F52" s="40"/>
      <c r="N52" s="42" t="s">
        <v>47</v>
      </c>
      <c r="O52" s="39"/>
      <c r="U52" s="82"/>
      <c r="AC52" s="83"/>
    </row>
    <row r="53" spans="1:29" ht="46.5" customHeight="1" thickBot="1" x14ac:dyDescent="0.45">
      <c r="A53" s="40"/>
      <c r="B53" s="40"/>
      <c r="C53" s="24"/>
      <c r="D53" s="24"/>
      <c r="F53" s="40"/>
      <c r="H53" s="24"/>
      <c r="I53" s="24"/>
      <c r="J53" s="24"/>
      <c r="K53" s="24"/>
      <c r="N53" s="24"/>
      <c r="O53" s="43" t="s">
        <v>55</v>
      </c>
      <c r="U53" s="82"/>
      <c r="AC53" s="83"/>
    </row>
    <row r="54" spans="1:29" ht="42" customHeight="1" thickBot="1" x14ac:dyDescent="0.45">
      <c r="A54" s="40" t="s">
        <v>48</v>
      </c>
      <c r="B54" s="39"/>
      <c r="C54" s="24"/>
      <c r="D54" s="24"/>
      <c r="E54" s="24"/>
      <c r="F54" s="24"/>
      <c r="G54" s="24"/>
      <c r="H54" s="24"/>
      <c r="I54" s="24"/>
      <c r="J54" s="24"/>
      <c r="K54" s="24"/>
      <c r="N54" s="24"/>
      <c r="U54" s="82"/>
      <c r="AC54" s="83"/>
    </row>
    <row r="55" spans="1:29" ht="46.5" customHeight="1" thickBot="1" x14ac:dyDescent="0.45">
      <c r="A55" s="40"/>
      <c r="B55" s="40"/>
      <c r="C55" s="24"/>
      <c r="D55" s="24"/>
      <c r="E55" s="24"/>
      <c r="F55" s="24"/>
      <c r="G55" s="24"/>
      <c r="H55" s="24"/>
      <c r="I55" s="24"/>
      <c r="J55" s="24"/>
      <c r="K55" s="24"/>
      <c r="N55" s="24"/>
      <c r="U55" s="82"/>
      <c r="AC55" s="83"/>
    </row>
    <row r="56" spans="1:29" ht="42" customHeight="1" thickBot="1" x14ac:dyDescent="0.45">
      <c r="A56" s="40" t="s">
        <v>56</v>
      </c>
      <c r="B56" s="40"/>
      <c r="C56" s="24"/>
      <c r="D56" s="24"/>
      <c r="E56" s="24"/>
      <c r="F56" s="24"/>
      <c r="G56" s="24"/>
      <c r="N56" s="42" t="s">
        <v>47</v>
      </c>
      <c r="O56" s="39"/>
      <c r="U56" s="82"/>
      <c r="AC56" s="83"/>
    </row>
    <row r="57" spans="1:29" ht="46.5" customHeight="1" thickBot="1" x14ac:dyDescent="0.45">
      <c r="A57" s="40"/>
      <c r="B57" s="40"/>
      <c r="C57" s="24"/>
      <c r="D57" s="24"/>
      <c r="F57" s="40"/>
      <c r="H57" s="40"/>
      <c r="I57" s="24"/>
      <c r="J57" s="24"/>
      <c r="K57" s="24"/>
      <c r="L57" s="24"/>
      <c r="N57" s="24"/>
      <c r="O57" s="43" t="s">
        <v>54</v>
      </c>
      <c r="U57" s="82"/>
      <c r="AC57" s="83"/>
    </row>
    <row r="58" spans="1:29" ht="42" customHeight="1" thickBot="1" x14ac:dyDescent="0.45">
      <c r="A58" s="40" t="s">
        <v>48</v>
      </c>
      <c r="B58" s="39"/>
      <c r="C58" s="24"/>
      <c r="D58" s="24"/>
      <c r="E58" s="24"/>
      <c r="F58" s="24"/>
      <c r="G58" s="24"/>
      <c r="H58" s="24"/>
      <c r="I58" s="24"/>
      <c r="J58" s="24"/>
      <c r="K58" s="24"/>
      <c r="L58" s="24"/>
      <c r="N58" s="24"/>
      <c r="U58" s="82"/>
      <c r="AC58" s="83"/>
    </row>
    <row r="59" spans="1:29" ht="46.5" customHeight="1" thickBot="1" x14ac:dyDescent="0.45">
      <c r="A59" s="40"/>
      <c r="B59" s="40"/>
      <c r="C59" s="24"/>
      <c r="D59" s="24"/>
      <c r="E59" s="24"/>
      <c r="F59" s="24"/>
      <c r="G59" s="24"/>
      <c r="H59" s="24"/>
      <c r="I59" s="24"/>
      <c r="J59" s="24"/>
      <c r="K59" s="24"/>
      <c r="L59" s="24"/>
      <c r="N59" s="24"/>
      <c r="U59" s="82"/>
      <c r="AC59" s="83"/>
    </row>
    <row r="60" spans="1:29" ht="42" customHeight="1" thickBot="1" x14ac:dyDescent="0.45">
      <c r="A60" s="115" t="s">
        <v>57</v>
      </c>
      <c r="B60" s="115"/>
      <c r="C60" s="115"/>
      <c r="D60" s="115"/>
      <c r="E60" s="115"/>
      <c r="F60" s="115"/>
      <c r="G60" s="115"/>
      <c r="H60" s="115"/>
      <c r="I60" s="115"/>
      <c r="J60" s="115"/>
      <c r="K60" s="115"/>
      <c r="L60" s="115"/>
      <c r="M60" s="115"/>
      <c r="N60" s="40" t="s">
        <v>53</v>
      </c>
      <c r="O60" s="39"/>
      <c r="U60" s="82"/>
      <c r="AC60" s="83"/>
    </row>
    <row r="61" spans="1:29" ht="28.5" customHeight="1" x14ac:dyDescent="0.4">
      <c r="A61" s="115"/>
      <c r="B61" s="115"/>
      <c r="C61" s="115"/>
      <c r="D61" s="115"/>
      <c r="E61" s="115"/>
      <c r="F61" s="115"/>
      <c r="G61" s="115"/>
      <c r="H61" s="115"/>
      <c r="I61" s="115"/>
      <c r="J61" s="115"/>
      <c r="K61" s="115"/>
      <c r="L61" s="115"/>
      <c r="M61" s="115"/>
      <c r="N61" s="40"/>
      <c r="O61" s="40"/>
      <c r="U61" s="82"/>
      <c r="AC61" s="83"/>
    </row>
    <row r="62" spans="1:29" ht="42" customHeight="1" x14ac:dyDescent="0.4">
      <c r="A62" s="115" t="s">
        <v>59</v>
      </c>
      <c r="B62" s="115"/>
      <c r="C62" s="115"/>
      <c r="D62" s="115"/>
      <c r="E62" s="115"/>
      <c r="F62" s="115"/>
      <c r="G62" s="115"/>
      <c r="H62" s="115"/>
      <c r="I62" s="115"/>
      <c r="J62" s="115"/>
      <c r="K62" s="115"/>
      <c r="L62" s="115"/>
      <c r="M62" s="115"/>
      <c r="N62" s="24"/>
      <c r="U62" s="82"/>
      <c r="AC62" s="83"/>
    </row>
    <row r="63" spans="1:29" ht="42" customHeight="1" x14ac:dyDescent="0.4">
      <c r="A63" s="115"/>
      <c r="B63" s="115"/>
      <c r="C63" s="115"/>
      <c r="D63" s="115"/>
      <c r="E63" s="115"/>
      <c r="F63" s="115"/>
      <c r="G63" s="115"/>
      <c r="H63" s="115"/>
      <c r="I63" s="115"/>
      <c r="J63" s="115"/>
      <c r="K63" s="115"/>
      <c r="L63" s="115"/>
      <c r="M63" s="115"/>
      <c r="N63" s="24"/>
      <c r="U63" s="82"/>
      <c r="AC63" s="83"/>
    </row>
    <row r="64" spans="1:29" ht="48.75" customHeight="1" x14ac:dyDescent="0.4">
      <c r="A64" s="40"/>
      <c r="B64" s="40"/>
      <c r="C64" s="24"/>
      <c r="D64" s="24"/>
      <c r="E64" s="24"/>
      <c r="F64" s="24"/>
      <c r="G64" s="24"/>
      <c r="H64" s="24"/>
      <c r="I64" s="24"/>
      <c r="J64" s="24"/>
      <c r="K64" s="24"/>
      <c r="L64" s="24"/>
      <c r="N64" s="24"/>
      <c r="U64" s="82"/>
      <c r="AC64" s="83"/>
    </row>
    <row r="65" spans="1:29" ht="42" customHeight="1" x14ac:dyDescent="0.4">
      <c r="A65" s="40" t="s">
        <v>41</v>
      </c>
      <c r="B65" s="40"/>
      <c r="C65" s="24"/>
      <c r="D65" s="24"/>
      <c r="E65" s="24"/>
      <c r="F65" s="24"/>
      <c r="G65" s="24"/>
      <c r="H65" s="24"/>
      <c r="I65" s="24"/>
      <c r="J65" s="24"/>
      <c r="K65" s="24"/>
      <c r="L65" s="24"/>
      <c r="N65" s="24"/>
      <c r="O65" s="24"/>
      <c r="P65" s="24"/>
      <c r="U65" s="82"/>
      <c r="AC65" s="83"/>
    </row>
    <row r="66" spans="1:29" ht="42" customHeight="1" x14ac:dyDescent="0.4">
      <c r="A66" s="40" t="s">
        <v>42</v>
      </c>
      <c r="B66" s="40"/>
      <c r="C66" s="24"/>
      <c r="D66" s="24"/>
      <c r="E66" s="24"/>
      <c r="F66" s="24"/>
      <c r="G66" s="24"/>
      <c r="H66" s="24"/>
      <c r="I66" s="24"/>
      <c r="J66" s="24"/>
      <c r="K66" s="24"/>
      <c r="L66" s="24"/>
      <c r="N66" s="24"/>
      <c r="O66" s="24"/>
      <c r="P66" s="24"/>
      <c r="U66" s="82"/>
      <c r="AC66" s="83"/>
    </row>
    <row r="67" spans="1:29" ht="48.75" customHeight="1" x14ac:dyDescent="0.4">
      <c r="A67" s="40"/>
      <c r="B67" s="40"/>
      <c r="C67" s="24"/>
      <c r="D67" s="24"/>
      <c r="E67" s="24"/>
      <c r="F67" s="24"/>
      <c r="G67" s="24"/>
      <c r="H67" s="24"/>
      <c r="I67" s="24"/>
      <c r="J67" s="24"/>
      <c r="K67" s="24"/>
      <c r="L67" s="24"/>
      <c r="N67" s="24"/>
      <c r="O67" s="24"/>
      <c r="P67" s="24"/>
      <c r="U67" s="82"/>
      <c r="AC67" s="83"/>
    </row>
    <row r="68" spans="1:29" ht="42" customHeight="1" x14ac:dyDescent="0.4">
      <c r="A68" s="116" t="s">
        <v>44</v>
      </c>
      <c r="B68" s="116"/>
      <c r="C68" s="116"/>
      <c r="D68" s="116"/>
      <c r="E68" s="116"/>
      <c r="F68" s="116"/>
      <c r="G68" s="116"/>
      <c r="H68" s="116"/>
      <c r="I68" s="116"/>
      <c r="J68" s="116"/>
      <c r="K68" s="116"/>
      <c r="L68" s="116"/>
      <c r="M68" s="116"/>
      <c r="N68" s="116"/>
      <c r="O68" s="116"/>
      <c r="P68" s="24"/>
      <c r="U68" s="82"/>
      <c r="AC68" s="83"/>
    </row>
    <row r="69" spans="1:29" ht="42" customHeight="1" x14ac:dyDescent="0.4">
      <c r="A69" s="40" t="s">
        <v>45</v>
      </c>
      <c r="B69" s="40"/>
      <c r="C69" s="40"/>
      <c r="D69" s="40"/>
      <c r="E69" s="40"/>
      <c r="F69" s="40"/>
      <c r="G69" s="40"/>
      <c r="H69" s="40"/>
      <c r="I69" s="40"/>
      <c r="J69" s="40"/>
      <c r="K69" s="40"/>
      <c r="L69" s="40"/>
      <c r="M69" s="40"/>
      <c r="N69" s="40"/>
      <c r="O69" s="40"/>
      <c r="P69" s="24"/>
      <c r="U69" s="82"/>
      <c r="AC69" s="83"/>
    </row>
    <row r="70" spans="1:29" ht="42" customHeight="1" x14ac:dyDescent="0.4">
      <c r="A70" s="40" t="s">
        <v>46</v>
      </c>
      <c r="B70" s="40"/>
      <c r="C70" s="40"/>
      <c r="D70" s="40"/>
      <c r="E70" s="40"/>
      <c r="F70" s="40"/>
      <c r="G70" s="40"/>
      <c r="H70" s="40"/>
      <c r="I70" s="40"/>
      <c r="J70" s="40"/>
      <c r="K70" s="40"/>
      <c r="L70" s="40"/>
      <c r="M70" s="40"/>
      <c r="N70" s="40"/>
      <c r="O70" s="40"/>
      <c r="P70" s="24"/>
      <c r="U70" s="82"/>
      <c r="AC70" s="83"/>
    </row>
    <row r="71" spans="1:29" ht="42" customHeight="1" x14ac:dyDescent="0.4">
      <c r="A71" s="40" t="s">
        <v>43</v>
      </c>
      <c r="B71" s="40"/>
      <c r="C71" s="40"/>
      <c r="D71" s="40"/>
      <c r="E71" s="40"/>
      <c r="F71" s="40"/>
      <c r="G71" s="40"/>
      <c r="H71" s="40"/>
      <c r="I71" s="40"/>
      <c r="J71" s="40"/>
      <c r="K71" s="40"/>
      <c r="L71" s="40"/>
      <c r="M71" s="40"/>
      <c r="N71" s="40"/>
      <c r="O71" s="40"/>
      <c r="P71" s="24"/>
      <c r="U71" s="82"/>
      <c r="AC71" s="83"/>
    </row>
    <row r="72" spans="1:29" ht="48.75" customHeight="1" x14ac:dyDescent="0.4">
      <c r="A72" s="40" t="s">
        <v>38</v>
      </c>
      <c r="B72" s="40"/>
      <c r="C72" s="24"/>
      <c r="D72" s="24"/>
      <c r="E72" s="24"/>
      <c r="F72" s="24"/>
      <c r="G72" s="24"/>
      <c r="H72" s="24"/>
      <c r="I72" s="24"/>
      <c r="J72" s="24"/>
      <c r="K72" s="24"/>
      <c r="L72" s="24"/>
      <c r="N72" s="24"/>
      <c r="O72" s="24"/>
      <c r="P72" s="24"/>
      <c r="U72" s="82"/>
      <c r="AC72" s="83"/>
    </row>
    <row r="73" spans="1:29" ht="42" customHeight="1" x14ac:dyDescent="0.4">
      <c r="A73" s="40" t="s">
        <v>50</v>
      </c>
      <c r="B73" s="40"/>
      <c r="C73" s="24"/>
      <c r="D73" s="24"/>
      <c r="E73" s="24"/>
      <c r="F73" s="24"/>
      <c r="G73" s="24"/>
      <c r="H73" s="24"/>
      <c r="I73" s="24"/>
      <c r="J73" s="24"/>
      <c r="K73" s="24"/>
      <c r="L73" s="24"/>
      <c r="N73" s="24"/>
      <c r="O73" s="24"/>
      <c r="P73" s="24"/>
      <c r="U73" s="82"/>
      <c r="AC73" s="83"/>
    </row>
    <row r="74" spans="1:29" ht="42" customHeight="1" x14ac:dyDescent="0.4">
      <c r="A74" s="22" t="s">
        <v>49</v>
      </c>
      <c r="B74" s="107"/>
      <c r="C74" s="108"/>
      <c r="D74" s="108"/>
      <c r="E74" s="108"/>
      <c r="F74" s="108"/>
      <c r="G74" s="108"/>
      <c r="H74" s="108"/>
      <c r="I74" s="108"/>
      <c r="J74" s="108"/>
      <c r="K74" s="108"/>
      <c r="L74" s="108"/>
      <c r="M74" s="109"/>
      <c r="N74" s="24"/>
      <c r="O74" s="24"/>
      <c r="P74" s="24"/>
      <c r="U74" s="82"/>
      <c r="AC74" s="83"/>
    </row>
    <row r="75" spans="1:29" ht="57" customHeight="1" x14ac:dyDescent="0.4">
      <c r="A75" s="12"/>
      <c r="B75" s="41" t="s">
        <v>51</v>
      </c>
      <c r="U75" s="82"/>
      <c r="AC75" s="83"/>
    </row>
    <row r="76" spans="1:29" ht="42" customHeight="1" x14ac:dyDescent="0.4">
      <c r="A76" s="40" t="s">
        <v>52</v>
      </c>
      <c r="B76" s="40"/>
      <c r="C76" s="24"/>
      <c r="D76" s="24"/>
      <c r="E76" s="24"/>
      <c r="F76" s="24"/>
      <c r="G76" s="24"/>
      <c r="H76" s="24"/>
      <c r="I76" s="24"/>
      <c r="J76" s="24"/>
      <c r="K76" s="24"/>
      <c r="L76" s="24"/>
      <c r="N76" s="24"/>
      <c r="O76" s="24"/>
      <c r="P76" s="24"/>
      <c r="U76" s="82"/>
      <c r="AC76" s="83"/>
    </row>
    <row r="77" spans="1:29" ht="42" customHeight="1" x14ac:dyDescent="0.4">
      <c r="A77" s="22" t="s">
        <v>49</v>
      </c>
      <c r="B77" s="107"/>
      <c r="C77" s="108"/>
      <c r="D77" s="108"/>
      <c r="E77" s="108"/>
      <c r="F77" s="108"/>
      <c r="G77" s="108"/>
      <c r="H77" s="108"/>
      <c r="I77" s="108"/>
      <c r="J77" s="108"/>
      <c r="K77" s="108"/>
      <c r="L77" s="108"/>
      <c r="M77" s="109"/>
      <c r="N77" s="24"/>
      <c r="O77" s="24"/>
      <c r="P77" s="24"/>
      <c r="U77" s="82"/>
      <c r="AC77" s="83"/>
    </row>
    <row r="78" spans="1:29" ht="42" customHeight="1" x14ac:dyDescent="0.4">
      <c r="A78" s="12"/>
      <c r="B78" s="41"/>
      <c r="U78" s="82"/>
      <c r="AC78" s="83"/>
    </row>
    <row r="79" spans="1:29" ht="83.25" customHeight="1" x14ac:dyDescent="0.4">
      <c r="A79" s="12"/>
      <c r="B79" s="12"/>
      <c r="C79" s="30" t="s">
        <v>14</v>
      </c>
      <c r="I79" s="30"/>
      <c r="J79" s="34"/>
      <c r="U79" s="82"/>
      <c r="AC79" s="83"/>
    </row>
    <row r="80" spans="1:29" ht="83.25" customHeight="1" x14ac:dyDescent="0.4">
      <c r="A80" s="12"/>
      <c r="B80" s="12"/>
      <c r="C80" s="110"/>
      <c r="D80" s="110"/>
      <c r="E80" s="110"/>
      <c r="F80" s="110"/>
      <c r="G80" s="110"/>
      <c r="H80" s="110"/>
      <c r="I80" s="110"/>
      <c r="J80" s="110"/>
      <c r="K80" s="110"/>
      <c r="L80" s="110"/>
      <c r="M80" s="110"/>
      <c r="N80" s="110"/>
      <c r="U80" s="82"/>
      <c r="AC80" s="83"/>
    </row>
    <row r="81" spans="1:29" ht="83.25" customHeight="1" x14ac:dyDescent="0.4">
      <c r="A81" s="12"/>
      <c r="B81" s="12"/>
      <c r="C81" s="30"/>
      <c r="D81" s="112" t="str">
        <f>C1&amp;"     "</f>
        <v xml:space="preserve">     </v>
      </c>
      <c r="E81" s="112"/>
      <c r="F81" s="112"/>
      <c r="G81" s="112"/>
      <c r="H81" s="112"/>
      <c r="I81" s="112"/>
      <c r="J81" s="112"/>
      <c r="K81" s="112"/>
      <c r="L81" s="112"/>
      <c r="M81" s="29"/>
      <c r="U81" s="82"/>
      <c r="AC81" s="83"/>
    </row>
    <row r="82" spans="1:29" ht="35.25" x14ac:dyDescent="0.4">
      <c r="A82" s="25"/>
      <c r="B82" s="25"/>
      <c r="C82" s="25"/>
      <c r="D82" s="25"/>
      <c r="E82" s="25"/>
      <c r="F82" s="25"/>
      <c r="G82" s="25"/>
      <c r="H82" s="25"/>
      <c r="I82" s="25"/>
      <c r="J82" s="33"/>
      <c r="K82" s="33"/>
      <c r="L82" s="25"/>
      <c r="M82" s="25"/>
      <c r="O82" s="32" t="s">
        <v>74</v>
      </c>
      <c r="U82" s="82"/>
      <c r="AC82" s="83"/>
    </row>
    <row r="83" spans="1:29" ht="46.5" customHeight="1" x14ac:dyDescent="0.4">
      <c r="A83" s="25"/>
      <c r="B83" s="25"/>
      <c r="C83" s="25"/>
      <c r="D83" s="25"/>
      <c r="E83" s="25"/>
      <c r="F83" s="25"/>
      <c r="G83" s="25"/>
      <c r="H83" s="25"/>
      <c r="I83" s="25"/>
      <c r="J83" s="33"/>
      <c r="K83" s="25"/>
      <c r="L83" s="128" t="s">
        <v>39</v>
      </c>
      <c r="M83" s="128"/>
      <c r="N83" s="128"/>
      <c r="U83" s="82"/>
      <c r="AC83" s="83"/>
    </row>
    <row r="84" spans="1:29" ht="83.25" customHeight="1" x14ac:dyDescent="0.4">
      <c r="A84" s="11" t="s">
        <v>91</v>
      </c>
      <c r="B84" s="11"/>
      <c r="C84" s="45"/>
      <c r="D84" s="45"/>
      <c r="E84" s="45"/>
      <c r="F84" s="45"/>
      <c r="G84" s="45"/>
      <c r="H84" s="45"/>
      <c r="I84" s="45"/>
      <c r="J84" s="33"/>
      <c r="K84" s="25"/>
      <c r="L84" s="45"/>
      <c r="M84" s="45"/>
      <c r="N84" s="45"/>
      <c r="U84" s="82"/>
      <c r="AC84" s="83"/>
    </row>
    <row r="85" spans="1:29" ht="31.5" customHeight="1" x14ac:dyDescent="0.4">
      <c r="A85" s="45"/>
      <c r="B85" s="45"/>
      <c r="C85" s="45"/>
      <c r="D85" s="45"/>
      <c r="E85" s="45"/>
      <c r="F85" s="45"/>
      <c r="G85" s="45"/>
      <c r="H85" s="45"/>
      <c r="I85" s="45"/>
      <c r="J85" s="45"/>
      <c r="K85" s="45"/>
      <c r="L85" s="45"/>
      <c r="M85" s="45"/>
      <c r="N85" s="45"/>
      <c r="U85" s="82"/>
      <c r="AC85" s="83"/>
    </row>
    <row r="86" spans="1:29" ht="33.75" customHeight="1" x14ac:dyDescent="0.4">
      <c r="A86" s="45"/>
      <c r="B86" s="45"/>
      <c r="C86" s="45"/>
      <c r="D86" s="45"/>
      <c r="E86" s="45"/>
      <c r="F86" s="45"/>
      <c r="G86" s="45"/>
      <c r="H86" s="45"/>
      <c r="I86" s="47" t="s">
        <v>28</v>
      </c>
      <c r="J86" s="31"/>
      <c r="K86" s="47"/>
      <c r="L86" s="47"/>
      <c r="M86" s="47"/>
      <c r="N86" s="47"/>
      <c r="O86" s="1"/>
      <c r="U86" s="82"/>
      <c r="AC86" s="83"/>
    </row>
    <row r="87" spans="1:29" ht="33.75" customHeight="1" x14ac:dyDescent="0.4">
      <c r="A87" s="45"/>
      <c r="B87" s="45"/>
      <c r="C87" s="45"/>
      <c r="D87" s="45"/>
      <c r="E87" s="45"/>
      <c r="F87" s="45"/>
      <c r="G87" s="45"/>
      <c r="H87" s="45"/>
      <c r="I87" s="47" t="s">
        <v>10</v>
      </c>
      <c r="J87" s="31"/>
      <c r="K87" s="47"/>
      <c r="L87" s="129"/>
      <c r="M87" s="129"/>
      <c r="N87" s="129"/>
      <c r="O87" s="1"/>
      <c r="U87" s="82"/>
      <c r="AC87" s="83"/>
    </row>
    <row r="88" spans="1:29" ht="33.75" customHeight="1" x14ac:dyDescent="0.4">
      <c r="A88" s="45"/>
      <c r="B88" s="45"/>
      <c r="C88" s="45"/>
      <c r="D88" s="45"/>
      <c r="E88" s="45"/>
      <c r="F88" s="45"/>
      <c r="G88" s="45"/>
      <c r="H88" s="45"/>
      <c r="I88" s="47" t="s">
        <v>11</v>
      </c>
      <c r="J88" s="31"/>
      <c r="K88" s="47"/>
      <c r="L88" s="129"/>
      <c r="M88" s="129"/>
      <c r="N88" s="129"/>
      <c r="O88" s="1"/>
      <c r="U88" s="82"/>
      <c r="AC88" s="83"/>
    </row>
    <row r="89" spans="1:29" ht="33.75" customHeight="1" x14ac:dyDescent="0.4">
      <c r="A89" s="45"/>
      <c r="B89" s="45"/>
      <c r="C89" s="45"/>
      <c r="D89" s="45"/>
      <c r="E89" s="45"/>
      <c r="F89" s="45"/>
      <c r="G89" s="45"/>
      <c r="H89" s="45"/>
      <c r="I89" s="45"/>
      <c r="J89" s="45"/>
      <c r="K89" s="45"/>
      <c r="L89" s="45"/>
      <c r="M89" s="45"/>
      <c r="N89" s="45"/>
      <c r="U89" s="82"/>
      <c r="AC89" s="83"/>
    </row>
    <row r="90" spans="1:29" ht="31.5" customHeight="1" x14ac:dyDescent="0.4">
      <c r="A90" s="7"/>
      <c r="B90" s="7"/>
      <c r="C90" s="7"/>
      <c r="D90" s="7"/>
      <c r="E90" s="7"/>
      <c r="F90" s="7"/>
      <c r="G90" s="7"/>
      <c r="H90" s="7"/>
      <c r="I90" s="7"/>
      <c r="J90" s="7"/>
      <c r="K90" s="7"/>
      <c r="L90" s="7"/>
      <c r="M90" s="7"/>
      <c r="N90" s="7"/>
      <c r="U90" s="82"/>
      <c r="AC90" s="83"/>
    </row>
    <row r="91" spans="1:29" ht="56.25" customHeight="1" x14ac:dyDescent="0.4">
      <c r="A91" s="130" t="s">
        <v>33</v>
      </c>
      <c r="B91" s="130"/>
      <c r="C91" s="130"/>
      <c r="D91" s="130"/>
      <c r="E91" s="130"/>
      <c r="F91" s="130"/>
      <c r="G91" s="130"/>
      <c r="H91" s="130"/>
      <c r="I91" s="130"/>
      <c r="J91" s="130"/>
      <c r="K91" s="130"/>
      <c r="L91" s="130"/>
      <c r="M91" s="130"/>
      <c r="N91" s="130"/>
      <c r="O91" s="6"/>
      <c r="U91" s="82"/>
      <c r="AC91" s="83"/>
    </row>
    <row r="92" spans="1:29" ht="14.25" customHeight="1" x14ac:dyDescent="0.4">
      <c r="A92" s="7"/>
      <c r="B92" s="7"/>
      <c r="C92" s="7"/>
      <c r="D92" s="7"/>
      <c r="E92" s="7"/>
      <c r="F92" s="7"/>
      <c r="G92" s="7"/>
      <c r="H92" s="7"/>
      <c r="I92" s="7"/>
      <c r="J92" s="7"/>
      <c r="K92" s="7"/>
      <c r="L92" s="7"/>
      <c r="M92" s="7"/>
      <c r="N92" s="7"/>
      <c r="U92" s="82"/>
      <c r="AC92" s="83"/>
    </row>
    <row r="93" spans="1:29" ht="14.25" customHeight="1" x14ac:dyDescent="0.4">
      <c r="A93" s="7"/>
      <c r="B93" s="7"/>
      <c r="C93" s="7"/>
      <c r="D93" s="7"/>
      <c r="E93" s="7"/>
      <c r="F93" s="7"/>
      <c r="G93" s="7"/>
      <c r="H93" s="7"/>
      <c r="I93" s="7"/>
      <c r="J93" s="7"/>
      <c r="K93" s="7"/>
      <c r="L93" s="7"/>
      <c r="M93" s="7"/>
      <c r="N93" s="7"/>
      <c r="U93" s="82"/>
      <c r="AC93" s="83"/>
    </row>
    <row r="94" spans="1:29" ht="14.25" customHeight="1" x14ac:dyDescent="0.4">
      <c r="A94" s="7"/>
      <c r="B94" s="7"/>
      <c r="C94" s="7"/>
      <c r="D94" s="7"/>
      <c r="E94" s="7"/>
      <c r="F94" s="7"/>
      <c r="G94" s="7"/>
      <c r="H94" s="7"/>
      <c r="I94" s="7"/>
      <c r="J94" s="7"/>
      <c r="K94" s="7"/>
      <c r="L94" s="7"/>
      <c r="M94" s="7"/>
      <c r="N94" s="7"/>
      <c r="U94" s="82"/>
      <c r="AC94" s="83"/>
    </row>
    <row r="95" spans="1:29" ht="75" customHeight="1" x14ac:dyDescent="0.4">
      <c r="A95" s="114" t="s">
        <v>99</v>
      </c>
      <c r="B95" s="114"/>
      <c r="C95" s="114"/>
      <c r="D95" s="114"/>
      <c r="E95" s="114"/>
      <c r="F95" s="114"/>
      <c r="G95" s="114"/>
      <c r="H95" s="114"/>
      <c r="I95" s="114"/>
      <c r="J95" s="114"/>
      <c r="K95" s="114"/>
      <c r="L95" s="114"/>
      <c r="M95" s="114"/>
      <c r="N95" s="114"/>
      <c r="O95" s="5"/>
      <c r="U95" s="82"/>
      <c r="AC95" s="83"/>
    </row>
    <row r="96" spans="1:29" x14ac:dyDescent="0.4">
      <c r="C96" s="4"/>
      <c r="D96" s="4"/>
      <c r="E96" s="4"/>
      <c r="F96" s="4"/>
      <c r="G96" s="4"/>
      <c r="H96" s="4"/>
      <c r="I96" s="4"/>
      <c r="U96" s="82"/>
      <c r="AC96" s="83"/>
    </row>
    <row r="97" spans="1:29" x14ac:dyDescent="0.4">
      <c r="C97" s="2"/>
      <c r="D97" s="1"/>
      <c r="E97" s="1"/>
      <c r="F97" s="1"/>
      <c r="G97" s="1"/>
      <c r="H97" s="3"/>
      <c r="I97" s="3"/>
      <c r="U97" s="82"/>
      <c r="AC97" s="83"/>
    </row>
    <row r="98" spans="1:29" ht="45.75" x14ac:dyDescent="0.9">
      <c r="C98" s="8" t="s">
        <v>12</v>
      </c>
      <c r="D98" s="9"/>
      <c r="E98" s="9"/>
      <c r="F98" s="113" t="s">
        <v>94</v>
      </c>
      <c r="G98" s="113"/>
      <c r="H98" s="113"/>
      <c r="I98" s="113"/>
      <c r="J98" s="113"/>
      <c r="K98" s="9"/>
      <c r="U98" s="82"/>
      <c r="AC98" s="83"/>
    </row>
    <row r="99" spans="1:29" x14ac:dyDescent="0.4">
      <c r="U99" s="82"/>
      <c r="AC99" s="83"/>
    </row>
    <row r="100" spans="1:29" ht="36.75" customHeight="1" x14ac:dyDescent="0.4">
      <c r="U100" s="82"/>
      <c r="AC100" s="83"/>
    </row>
    <row r="101" spans="1:29" ht="35.25" x14ac:dyDescent="0.4">
      <c r="A101" s="25" t="s">
        <v>13</v>
      </c>
      <c r="B101" s="25"/>
      <c r="C101" s="25"/>
      <c r="D101" s="25"/>
      <c r="E101" s="25"/>
      <c r="F101" s="25"/>
      <c r="G101" s="25"/>
      <c r="H101" s="25"/>
      <c r="I101" s="25"/>
      <c r="J101" s="25"/>
      <c r="K101" s="25"/>
      <c r="L101" s="25"/>
      <c r="M101" s="25"/>
      <c r="N101" s="25"/>
      <c r="U101" s="82"/>
      <c r="AC101" s="83"/>
    </row>
    <row r="102" spans="1:29" ht="15" customHeight="1" x14ac:dyDescent="0.4">
      <c r="A102" s="25"/>
      <c r="B102" s="25"/>
      <c r="C102" s="25"/>
      <c r="D102" s="25"/>
      <c r="E102" s="25"/>
      <c r="F102" s="25"/>
      <c r="G102" s="25"/>
      <c r="H102" s="25"/>
      <c r="I102" s="25"/>
      <c r="J102" s="25"/>
      <c r="K102" s="25"/>
      <c r="L102" s="25"/>
      <c r="M102" s="25"/>
      <c r="N102" s="45"/>
      <c r="U102" s="82"/>
      <c r="AC102" s="83"/>
    </row>
    <row r="103" spans="1:29" ht="35.25" x14ac:dyDescent="0.4">
      <c r="A103" s="45" t="s">
        <v>100</v>
      </c>
      <c r="B103" s="45"/>
      <c r="C103" s="45"/>
      <c r="D103" s="45"/>
      <c r="E103" s="45"/>
      <c r="F103" s="25"/>
      <c r="G103" s="25"/>
      <c r="H103" s="25"/>
      <c r="I103" s="25"/>
      <c r="J103" s="25"/>
      <c r="K103" s="25"/>
      <c r="L103" s="25"/>
      <c r="M103" s="25"/>
      <c r="N103" s="45"/>
      <c r="U103" s="82"/>
      <c r="AC103" s="83"/>
    </row>
    <row r="104" spans="1:29" ht="38.25" x14ac:dyDescent="0.4">
      <c r="A104" s="45" t="s">
        <v>79</v>
      </c>
      <c r="B104" s="45"/>
      <c r="C104" s="45"/>
      <c r="D104" s="45"/>
      <c r="E104" s="45"/>
      <c r="F104" s="25"/>
      <c r="G104" s="88" t="s">
        <v>95</v>
      </c>
      <c r="H104" s="45" t="s">
        <v>32</v>
      </c>
      <c r="J104" s="45"/>
      <c r="K104" s="45"/>
      <c r="L104" s="45"/>
      <c r="M104" s="45"/>
      <c r="N104" s="45"/>
    </row>
    <row r="105" spans="1:29" ht="35.25" x14ac:dyDescent="0.4">
      <c r="A105" s="18" t="s">
        <v>78</v>
      </c>
      <c r="B105" s="45"/>
      <c r="C105" s="45"/>
      <c r="D105" s="45"/>
      <c r="E105" s="45"/>
      <c r="F105" s="25"/>
      <c r="G105" s="27"/>
      <c r="H105" s="45"/>
      <c r="J105" s="45"/>
      <c r="K105" s="45"/>
      <c r="L105" s="45"/>
      <c r="M105" s="45"/>
      <c r="N105" s="45"/>
    </row>
    <row r="106" spans="1:29" ht="30" customHeight="1" x14ac:dyDescent="0.4">
      <c r="B106" s="25"/>
      <c r="C106" s="25"/>
      <c r="D106" s="25"/>
      <c r="E106" s="25"/>
      <c r="F106" s="25"/>
      <c r="G106" s="25"/>
      <c r="H106" s="25"/>
      <c r="I106" s="25"/>
      <c r="J106" s="25"/>
      <c r="K106" s="25"/>
      <c r="L106" s="25"/>
      <c r="M106" s="25"/>
      <c r="N106" s="25"/>
      <c r="O106" s="25"/>
      <c r="Q106" s="10"/>
    </row>
    <row r="107" spans="1:29" ht="30.75" customHeight="1" x14ac:dyDescent="0.4">
      <c r="E107" s="24"/>
      <c r="F107" s="24"/>
      <c r="G107" s="104" t="s">
        <v>9</v>
      </c>
      <c r="H107" s="104"/>
      <c r="I107" s="104"/>
      <c r="J107" s="105" t="s">
        <v>26</v>
      </c>
      <c r="K107" s="105"/>
      <c r="L107" s="105"/>
    </row>
    <row r="108" spans="1:29" ht="38.25" customHeight="1" x14ac:dyDescent="0.4">
      <c r="E108" s="24"/>
      <c r="F108" s="84"/>
      <c r="G108" s="106" t="s">
        <v>25</v>
      </c>
      <c r="H108" s="106"/>
      <c r="I108" s="106"/>
      <c r="J108" s="106" t="s">
        <v>31</v>
      </c>
      <c r="K108" s="106"/>
      <c r="L108" s="106"/>
    </row>
    <row r="109" spans="1:29" ht="35.25" x14ac:dyDescent="0.4">
      <c r="C109" s="102">
        <v>45173</v>
      </c>
      <c r="D109" s="102"/>
      <c r="E109" s="102"/>
      <c r="F109" s="26"/>
      <c r="G109" s="26"/>
      <c r="H109" s="100" t="s">
        <v>96</v>
      </c>
      <c r="I109" s="100"/>
      <c r="J109" s="101" t="s">
        <v>97</v>
      </c>
      <c r="K109" s="101"/>
      <c r="L109" s="101"/>
    </row>
    <row r="110" spans="1:29" ht="35.25" x14ac:dyDescent="0.4">
      <c r="C110" s="102">
        <f>C109+7</f>
        <v>45180</v>
      </c>
      <c r="D110" s="102"/>
      <c r="E110" s="102"/>
      <c r="F110" s="26"/>
      <c r="G110" s="26"/>
      <c r="H110" s="100" t="s">
        <v>96</v>
      </c>
      <c r="I110" s="100"/>
      <c r="J110" s="101" t="s">
        <v>97</v>
      </c>
      <c r="K110" s="101"/>
      <c r="L110" s="101"/>
    </row>
    <row r="111" spans="1:29" ht="35.25" x14ac:dyDescent="0.4">
      <c r="C111" s="102">
        <f t="shared" ref="C111:C117" si="56">C110+7</f>
        <v>45187</v>
      </c>
      <c r="D111" s="102"/>
      <c r="E111" s="102"/>
      <c r="F111" s="26"/>
      <c r="G111" s="26"/>
      <c r="H111" s="100" t="s">
        <v>96</v>
      </c>
      <c r="I111" s="100"/>
      <c r="J111" s="101" t="s">
        <v>97</v>
      </c>
      <c r="K111" s="101"/>
      <c r="L111" s="101"/>
    </row>
    <row r="112" spans="1:29" ht="35.25" x14ac:dyDescent="0.4">
      <c r="C112" s="102">
        <f t="shared" si="56"/>
        <v>45194</v>
      </c>
      <c r="D112" s="102"/>
      <c r="E112" s="102"/>
      <c r="F112" s="26"/>
      <c r="G112" s="26"/>
      <c r="H112" s="100" t="s">
        <v>96</v>
      </c>
      <c r="I112" s="100"/>
      <c r="J112" s="101" t="s">
        <v>97</v>
      </c>
      <c r="K112" s="101"/>
      <c r="L112" s="101"/>
    </row>
    <row r="113" spans="1:14" ht="35.25" x14ac:dyDescent="0.4">
      <c r="C113" s="102">
        <f t="shared" si="56"/>
        <v>45201</v>
      </c>
      <c r="D113" s="102"/>
      <c r="E113" s="102"/>
      <c r="F113" s="26"/>
      <c r="G113" s="26"/>
      <c r="H113" s="100" t="s">
        <v>96</v>
      </c>
      <c r="I113" s="100"/>
      <c r="J113" s="101" t="s">
        <v>97</v>
      </c>
      <c r="K113" s="101"/>
      <c r="L113" s="101"/>
    </row>
    <row r="114" spans="1:14" ht="35.25" x14ac:dyDescent="0.4">
      <c r="C114" s="102">
        <f t="shared" si="56"/>
        <v>45208</v>
      </c>
      <c r="D114" s="102"/>
      <c r="E114" s="102"/>
      <c r="F114" s="26"/>
      <c r="G114" s="26"/>
      <c r="H114" s="100" t="s">
        <v>96</v>
      </c>
      <c r="I114" s="100"/>
      <c r="J114" s="101" t="s">
        <v>97</v>
      </c>
      <c r="K114" s="101"/>
      <c r="L114" s="101"/>
    </row>
    <row r="115" spans="1:14" ht="35.25" x14ac:dyDescent="0.4">
      <c r="C115" s="102">
        <f t="shared" si="56"/>
        <v>45215</v>
      </c>
      <c r="D115" s="102"/>
      <c r="E115" s="102"/>
      <c r="F115" s="26"/>
      <c r="G115" s="26"/>
      <c r="H115" s="100" t="s">
        <v>96</v>
      </c>
      <c r="I115" s="100"/>
      <c r="J115" s="101" t="s">
        <v>97</v>
      </c>
      <c r="K115" s="101"/>
      <c r="L115" s="101"/>
    </row>
    <row r="116" spans="1:14" ht="35.25" x14ac:dyDescent="0.4">
      <c r="C116" s="102">
        <f t="shared" si="56"/>
        <v>45222</v>
      </c>
      <c r="D116" s="102"/>
      <c r="E116" s="102"/>
      <c r="F116" s="26"/>
      <c r="G116" s="26"/>
      <c r="H116" s="100" t="s">
        <v>96</v>
      </c>
      <c r="I116" s="100"/>
      <c r="J116" s="101" t="s">
        <v>97</v>
      </c>
      <c r="K116" s="101"/>
      <c r="L116" s="101"/>
    </row>
    <row r="117" spans="1:14" ht="36" thickBot="1" x14ac:dyDescent="0.45">
      <c r="C117" s="102">
        <f t="shared" si="56"/>
        <v>45229</v>
      </c>
      <c r="D117" s="102"/>
      <c r="E117" s="102"/>
      <c r="F117" s="85"/>
      <c r="G117" s="85"/>
      <c r="H117" s="100" t="s">
        <v>96</v>
      </c>
      <c r="I117" s="100"/>
      <c r="J117" s="101" t="s">
        <v>97</v>
      </c>
      <c r="K117" s="101"/>
      <c r="L117" s="101"/>
    </row>
    <row r="118" spans="1:14" ht="36" thickTop="1" x14ac:dyDescent="0.4">
      <c r="C118" s="89" t="s">
        <v>24</v>
      </c>
      <c r="D118" s="89"/>
      <c r="E118" s="89"/>
      <c r="F118" s="28"/>
      <c r="G118" s="28"/>
      <c r="H118" s="124" t="s">
        <v>96</v>
      </c>
      <c r="I118" s="124"/>
      <c r="J118" s="125" t="s">
        <v>97</v>
      </c>
      <c r="K118" s="125"/>
      <c r="L118" s="125"/>
    </row>
    <row r="119" spans="1:14" ht="45" customHeight="1" x14ac:dyDescent="0.4">
      <c r="C119" s="90" t="s">
        <v>89</v>
      </c>
      <c r="D119" s="90"/>
      <c r="E119" s="90"/>
      <c r="F119" s="90"/>
      <c r="G119" s="90"/>
      <c r="H119" s="90"/>
      <c r="I119" s="90"/>
      <c r="J119" s="103" t="s">
        <v>98</v>
      </c>
      <c r="K119" s="103"/>
      <c r="L119" s="103"/>
    </row>
    <row r="120" spans="1:14" ht="33.75" customHeight="1" x14ac:dyDescent="0.4">
      <c r="A120" s="18"/>
      <c r="B120" s="45"/>
      <c r="C120" s="45"/>
      <c r="D120" s="45"/>
      <c r="E120" s="45"/>
      <c r="F120" s="79"/>
      <c r="G120" s="79"/>
      <c r="H120" s="79"/>
      <c r="I120" s="79"/>
      <c r="J120" s="79"/>
      <c r="K120" s="79"/>
      <c r="L120" s="79"/>
      <c r="M120" s="77"/>
      <c r="N120" s="78"/>
    </row>
    <row r="121" spans="1:14" ht="35.25" x14ac:dyDescent="0.4">
      <c r="A121" s="25" t="s">
        <v>81</v>
      </c>
      <c r="B121" s="25"/>
      <c r="C121" s="25"/>
      <c r="D121" s="25"/>
      <c r="E121" s="25"/>
      <c r="F121" s="25"/>
      <c r="G121" s="25"/>
      <c r="H121" s="25"/>
      <c r="I121" s="25"/>
      <c r="J121" s="45"/>
      <c r="K121" s="45"/>
      <c r="L121" s="45"/>
      <c r="M121" s="45"/>
      <c r="N121" s="21"/>
    </row>
    <row r="122" spans="1:14" ht="35.25" x14ac:dyDescent="0.4">
      <c r="A122" s="25"/>
      <c r="B122" s="131" t="s">
        <v>82</v>
      </c>
      <c r="C122" s="131"/>
      <c r="D122" s="132"/>
      <c r="E122" s="133"/>
      <c r="F122" s="133"/>
      <c r="G122" s="133"/>
      <c r="H122" s="133"/>
      <c r="I122" s="133"/>
      <c r="J122" s="133"/>
      <c r="K122" s="133"/>
      <c r="L122" s="134"/>
    </row>
    <row r="123" spans="1:14" ht="35.25" x14ac:dyDescent="0.4">
      <c r="A123" s="25"/>
      <c r="B123" s="131" t="s">
        <v>83</v>
      </c>
      <c r="C123" s="131"/>
      <c r="D123" s="132"/>
      <c r="E123" s="133"/>
      <c r="F123" s="133"/>
      <c r="G123" s="133"/>
      <c r="H123" s="133"/>
      <c r="I123" s="133"/>
      <c r="J123" s="133"/>
      <c r="K123" s="133"/>
      <c r="L123" s="134"/>
    </row>
    <row r="124" spans="1:14" ht="35.25" x14ac:dyDescent="0.4">
      <c r="A124" s="25"/>
      <c r="B124" s="131" t="s">
        <v>84</v>
      </c>
      <c r="C124" s="131"/>
      <c r="D124" s="132"/>
      <c r="E124" s="133"/>
      <c r="F124" s="133"/>
      <c r="G124" s="133"/>
      <c r="H124" s="133"/>
      <c r="I124" s="133"/>
      <c r="J124" s="133"/>
      <c r="K124" s="133"/>
      <c r="L124" s="134"/>
    </row>
    <row r="125" spans="1:14" ht="35.25" x14ac:dyDescent="0.4">
      <c r="A125" s="25"/>
      <c r="B125" s="131" t="s">
        <v>85</v>
      </c>
      <c r="C125" s="131"/>
      <c r="D125" s="132"/>
      <c r="E125" s="133"/>
      <c r="F125" s="133"/>
      <c r="G125" s="133"/>
      <c r="H125" s="133"/>
      <c r="I125" s="133"/>
      <c r="J125" s="133"/>
      <c r="K125" s="133"/>
      <c r="L125" s="134"/>
    </row>
    <row r="126" spans="1:14" ht="35.25" x14ac:dyDescent="0.4">
      <c r="A126" s="25"/>
      <c r="B126" s="131" t="s">
        <v>86</v>
      </c>
      <c r="C126" s="131"/>
      <c r="D126" s="132"/>
      <c r="E126" s="133"/>
      <c r="F126" s="133"/>
      <c r="G126" s="133"/>
      <c r="H126" s="133"/>
      <c r="I126" s="133"/>
      <c r="J126" s="133"/>
      <c r="K126" s="133"/>
      <c r="L126" s="134"/>
    </row>
    <row r="127" spans="1:14" ht="35.25" x14ac:dyDescent="0.4">
      <c r="A127" s="25"/>
      <c r="B127" s="131" t="s">
        <v>87</v>
      </c>
      <c r="C127" s="131"/>
      <c r="D127" s="132"/>
      <c r="E127" s="133"/>
      <c r="F127" s="133"/>
      <c r="G127" s="133"/>
      <c r="H127" s="133"/>
      <c r="I127" s="133"/>
      <c r="J127" s="133"/>
      <c r="K127" s="133"/>
      <c r="L127" s="134"/>
    </row>
    <row r="128" spans="1:14" ht="35.25" x14ac:dyDescent="0.4">
      <c r="A128" s="25"/>
      <c r="B128" s="131" t="s">
        <v>88</v>
      </c>
      <c r="C128" s="131"/>
      <c r="D128" s="132"/>
      <c r="E128" s="133"/>
      <c r="F128" s="133"/>
      <c r="G128" s="133"/>
      <c r="H128" s="133"/>
      <c r="I128" s="133"/>
      <c r="J128" s="133"/>
      <c r="K128" s="133"/>
      <c r="L128" s="134"/>
    </row>
    <row r="129" spans="1:15" ht="35.25" x14ac:dyDescent="0.4">
      <c r="A129" s="25"/>
      <c r="B129" s="73" t="s">
        <v>8</v>
      </c>
      <c r="C129" s="74"/>
      <c r="D129" s="74"/>
      <c r="E129" s="74"/>
      <c r="F129" s="74"/>
      <c r="G129" s="74"/>
      <c r="H129" s="74"/>
      <c r="I129" s="74"/>
      <c r="J129" s="74"/>
      <c r="K129" s="74"/>
      <c r="L129" s="75"/>
    </row>
    <row r="130" spans="1:15" ht="55.5" customHeight="1" x14ac:dyDescent="0.4">
      <c r="A130" s="25"/>
      <c r="B130" s="135"/>
      <c r="C130" s="136"/>
      <c r="D130" s="136"/>
      <c r="E130" s="136"/>
      <c r="F130" s="136"/>
      <c r="G130" s="136"/>
      <c r="H130" s="136"/>
      <c r="I130" s="136"/>
      <c r="J130" s="136"/>
      <c r="K130" s="136"/>
      <c r="L130" s="137"/>
    </row>
    <row r="131" spans="1:15" ht="35.25" customHeight="1" x14ac:dyDescent="0.4">
      <c r="A131" s="25"/>
      <c r="B131" s="25"/>
      <c r="C131" s="76"/>
      <c r="D131" s="76"/>
      <c r="E131" s="76"/>
      <c r="F131" s="76"/>
      <c r="G131" s="76"/>
      <c r="H131" s="76"/>
      <c r="I131" s="76"/>
      <c r="J131" s="76"/>
      <c r="K131" s="76"/>
      <c r="L131" s="76"/>
      <c r="M131" s="76"/>
      <c r="N131" s="76"/>
    </row>
    <row r="132" spans="1:15" ht="39.75" customHeight="1" x14ac:dyDescent="0.4">
      <c r="A132" s="46" t="s">
        <v>15</v>
      </c>
      <c r="B132" s="117"/>
      <c r="C132" s="118"/>
      <c r="D132" s="118"/>
      <c r="E132" s="118"/>
      <c r="F132" s="118"/>
      <c r="G132" s="118"/>
      <c r="H132" s="119"/>
      <c r="I132" s="120" t="s">
        <v>16</v>
      </c>
      <c r="J132" s="121"/>
      <c r="K132" s="122"/>
      <c r="L132" s="123"/>
      <c r="M132" s="123"/>
      <c r="N132" s="123"/>
      <c r="O132" s="20"/>
    </row>
    <row r="133" spans="1:15" ht="39.75" customHeight="1" x14ac:dyDescent="0.4">
      <c r="A133" s="46" t="s">
        <v>17</v>
      </c>
      <c r="B133" s="117"/>
      <c r="C133" s="118"/>
      <c r="D133" s="118"/>
      <c r="E133" s="118"/>
      <c r="F133" s="118"/>
      <c r="G133" s="118"/>
      <c r="H133" s="119"/>
      <c r="I133" s="120" t="s">
        <v>18</v>
      </c>
      <c r="J133" s="121"/>
      <c r="K133" s="122"/>
      <c r="L133" s="123"/>
      <c r="M133" s="123"/>
      <c r="N133" s="123"/>
      <c r="O133" s="19"/>
    </row>
    <row r="134" spans="1:15" ht="39.75" customHeight="1" x14ac:dyDescent="0.4">
      <c r="A134" s="46" t="s">
        <v>19</v>
      </c>
      <c r="B134" s="117"/>
      <c r="C134" s="118"/>
      <c r="D134" s="118"/>
      <c r="E134" s="118"/>
      <c r="F134" s="118"/>
      <c r="G134" s="118"/>
      <c r="H134" s="119"/>
      <c r="I134" s="120" t="s">
        <v>20</v>
      </c>
      <c r="J134" s="121"/>
      <c r="K134" s="122"/>
      <c r="L134" s="123"/>
      <c r="M134" s="123"/>
      <c r="N134" s="123"/>
      <c r="O134" s="19"/>
    </row>
    <row r="135" spans="1:15" ht="39.75" customHeight="1" x14ac:dyDescent="0.4">
      <c r="A135" s="46" t="s">
        <v>22</v>
      </c>
      <c r="B135" s="117"/>
      <c r="C135" s="118"/>
      <c r="D135" s="118"/>
      <c r="E135" s="118"/>
      <c r="F135" s="118"/>
      <c r="G135" s="118"/>
      <c r="H135" s="118"/>
      <c r="I135" s="118"/>
      <c r="J135" s="118"/>
      <c r="K135" s="118"/>
      <c r="L135" s="118"/>
      <c r="M135" s="118"/>
      <c r="N135" s="119"/>
      <c r="O135" s="18"/>
    </row>
    <row r="136" spans="1:15" ht="39.75" customHeight="1" x14ac:dyDescent="0.4">
      <c r="A136" s="46" t="s">
        <v>21</v>
      </c>
      <c r="B136" s="117"/>
      <c r="C136" s="118"/>
      <c r="D136" s="118"/>
      <c r="E136" s="118"/>
      <c r="F136" s="118"/>
      <c r="G136" s="118"/>
      <c r="H136" s="118"/>
      <c r="I136" s="118"/>
      <c r="J136" s="118"/>
      <c r="K136" s="118"/>
      <c r="L136" s="118"/>
      <c r="M136" s="118"/>
      <c r="N136" s="119"/>
      <c r="O136" s="21"/>
    </row>
  </sheetData>
  <mergeCells count="144">
    <mergeCell ref="J109:L109"/>
    <mergeCell ref="J11:L11"/>
    <mergeCell ref="J15:L15"/>
    <mergeCell ref="H113:I113"/>
    <mergeCell ref="M20:N20"/>
    <mergeCell ref="M24:N24"/>
    <mergeCell ref="M28:N28"/>
    <mergeCell ref="M32:N32"/>
    <mergeCell ref="M36:N36"/>
    <mergeCell ref="M19:N19"/>
    <mergeCell ref="M31:N31"/>
    <mergeCell ref="M33:N33"/>
    <mergeCell ref="M34:N34"/>
    <mergeCell ref="M30:N30"/>
    <mergeCell ref="M27:N27"/>
    <mergeCell ref="M29:N29"/>
    <mergeCell ref="M38:N38"/>
    <mergeCell ref="M21:N21"/>
    <mergeCell ref="M22:N22"/>
    <mergeCell ref="M23:N23"/>
    <mergeCell ref="M25:N25"/>
    <mergeCell ref="M26:N26"/>
    <mergeCell ref="J113:L113"/>
    <mergeCell ref="G108:I108"/>
    <mergeCell ref="H110:I110"/>
    <mergeCell ref="A35:B35"/>
    <mergeCell ref="A32:B32"/>
    <mergeCell ref="A28:B28"/>
    <mergeCell ref="M35:N35"/>
    <mergeCell ref="M37:N37"/>
    <mergeCell ref="J35:L35"/>
    <mergeCell ref="C1:J1"/>
    <mergeCell ref="J5:J6"/>
    <mergeCell ref="K5:K6"/>
    <mergeCell ref="M14:N14"/>
    <mergeCell ref="M15:N15"/>
    <mergeCell ref="M17:N17"/>
    <mergeCell ref="M18:N18"/>
    <mergeCell ref="M5:N6"/>
    <mergeCell ref="L5:L6"/>
    <mergeCell ref="M7:N7"/>
    <mergeCell ref="M8:N8"/>
    <mergeCell ref="M9:N9"/>
    <mergeCell ref="M10:N10"/>
    <mergeCell ref="M11:N11"/>
    <mergeCell ref="M13:N13"/>
    <mergeCell ref="M12:N12"/>
    <mergeCell ref="M16:N16"/>
    <mergeCell ref="J7:L7"/>
    <mergeCell ref="B135:N135"/>
    <mergeCell ref="B136:N136"/>
    <mergeCell ref="B132:H132"/>
    <mergeCell ref="I132:K132"/>
    <mergeCell ref="L132:N132"/>
    <mergeCell ref="B133:H133"/>
    <mergeCell ref="I133:K133"/>
    <mergeCell ref="L133:N133"/>
    <mergeCell ref="B122:C122"/>
    <mergeCell ref="D122:L122"/>
    <mergeCell ref="B123:C123"/>
    <mergeCell ref="D123:L123"/>
    <mergeCell ref="B124:C124"/>
    <mergeCell ref="D124:L124"/>
    <mergeCell ref="B125:C125"/>
    <mergeCell ref="D125:L125"/>
    <mergeCell ref="B126:C126"/>
    <mergeCell ref="D126:L126"/>
    <mergeCell ref="B127:C127"/>
    <mergeCell ref="D127:L127"/>
    <mergeCell ref="B128:C128"/>
    <mergeCell ref="D128:L128"/>
    <mergeCell ref="B130:L130"/>
    <mergeCell ref="A12:B12"/>
    <mergeCell ref="A8:B8"/>
    <mergeCell ref="A11:B11"/>
    <mergeCell ref="A15:B15"/>
    <mergeCell ref="A19:B19"/>
    <mergeCell ref="A23:B23"/>
    <mergeCell ref="B134:H134"/>
    <mergeCell ref="I134:K134"/>
    <mergeCell ref="L134:N134"/>
    <mergeCell ref="H118:I118"/>
    <mergeCell ref="J118:L118"/>
    <mergeCell ref="H115:I115"/>
    <mergeCell ref="J115:L115"/>
    <mergeCell ref="H116:I116"/>
    <mergeCell ref="J116:L116"/>
    <mergeCell ref="H114:I114"/>
    <mergeCell ref="J114:L114"/>
    <mergeCell ref="J27:L27"/>
    <mergeCell ref="J31:L31"/>
    <mergeCell ref="J44:K44"/>
    <mergeCell ref="L83:N83"/>
    <mergeCell ref="L87:N87"/>
    <mergeCell ref="L88:N88"/>
    <mergeCell ref="A91:N91"/>
    <mergeCell ref="A24:B24"/>
    <mergeCell ref="A20:B20"/>
    <mergeCell ref="A16:B16"/>
    <mergeCell ref="H111:I111"/>
    <mergeCell ref="J111:L111"/>
    <mergeCell ref="H112:I112"/>
    <mergeCell ref="J112:L112"/>
    <mergeCell ref="J108:L108"/>
    <mergeCell ref="J110:L110"/>
    <mergeCell ref="J19:L19"/>
    <mergeCell ref="B77:M77"/>
    <mergeCell ref="C80:N80"/>
    <mergeCell ref="A36:B36"/>
    <mergeCell ref="E44:I44"/>
    <mergeCell ref="D81:L81"/>
    <mergeCell ref="J23:L23"/>
    <mergeCell ref="F98:J98"/>
    <mergeCell ref="A95:N95"/>
    <mergeCell ref="A60:M61"/>
    <mergeCell ref="A62:M63"/>
    <mergeCell ref="A68:O68"/>
    <mergeCell ref="B74:M74"/>
    <mergeCell ref="A27:B27"/>
    <mergeCell ref="A31:B31"/>
    <mergeCell ref="C118:E118"/>
    <mergeCell ref="C119:I119"/>
    <mergeCell ref="A39:B39"/>
    <mergeCell ref="J39:L39"/>
    <mergeCell ref="M39:N39"/>
    <mergeCell ref="A40:B40"/>
    <mergeCell ref="M40:N40"/>
    <mergeCell ref="M41:N41"/>
    <mergeCell ref="M42:N42"/>
    <mergeCell ref="H117:I117"/>
    <mergeCell ref="J117:L117"/>
    <mergeCell ref="C109:E109"/>
    <mergeCell ref="C110:E110"/>
    <mergeCell ref="C111:E111"/>
    <mergeCell ref="C112:E112"/>
    <mergeCell ref="C113:E113"/>
    <mergeCell ref="C114:E114"/>
    <mergeCell ref="C115:E115"/>
    <mergeCell ref="C116:E116"/>
    <mergeCell ref="C117:E117"/>
    <mergeCell ref="J119:L119"/>
    <mergeCell ref="G107:I107"/>
    <mergeCell ref="J107:L107"/>
    <mergeCell ref="H109:I109"/>
  </mergeCells>
  <phoneticPr fontId="2"/>
  <dataValidations count="2">
    <dataValidation type="list" allowBlank="1" showInputMessage="1" showErrorMessage="1" sqref="C32:I32 C28:I28 C24:I24 C20:I20 C12:I12 C16:I16 C40:H40 C36:H36 C8:I8" xr:uid="{00000000-0002-0000-0100-000001000000}">
      <formula1>"○,　"</formula1>
    </dataValidation>
    <dataValidation type="list" allowBlank="1" showInputMessage="1" sqref="K9 K13 K37 K17 K21 K25 K29 K33 K41" xr:uid="{16B95CCD-B212-4ED5-A8BD-563BBCAAA1D2}">
      <formula1>"100回未満,100回以上"</formula1>
    </dataValidation>
  </dataValidations>
  <pageMargins left="0.70866141732283472" right="0.70866141732283472" top="0.74803149606299213" bottom="0.74803149606299213" header="0.31496062992125984" footer="0.31496062992125984"/>
  <pageSetup paperSize="9" scale="33" orientation="portrait" r:id="rId1"/>
  <rowBreaks count="2" manualBreakCount="2">
    <brk id="45" max="14" man="1"/>
    <brk id="8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診療所9.4～11.5</vt:lpstr>
      <vt:lpstr>'診療所9.4～11.5'!Print_Area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G_IKIGAI</cp:lastModifiedBy>
  <cp:lastPrinted>2023-05-02T06:28:51Z</cp:lastPrinted>
  <dcterms:created xsi:type="dcterms:W3CDTF">2021-05-25T06:48:22Z</dcterms:created>
  <dcterms:modified xsi:type="dcterms:W3CDTF">2023-10-16T01:39:14Z</dcterms:modified>
</cp:coreProperties>
</file>